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6\高齢福祉推進課\03 事業者支援係\0309 事業所関係\030924 事業所一覧\R7年度（R10年度末廃棄）\R7.10月\"/>
    </mc:Choice>
  </mc:AlternateContent>
  <xr:revisionPtr revIDLastSave="0" documentId="13_ncr:1_{B899C9EF-DAF9-44E0-8696-DA4E9A223076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総合事業!$A$1:$G$77</definedName>
    <definedName name="_xlnm.Print_Area" localSheetId="8">地域密着!$A$1:$G$77</definedName>
    <definedName name="_xlnm.Print_Area" localSheetId="5">通ﾘﾊ・短期入所!$A$1:$G$20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5" l="1"/>
  <c r="E12" i="35"/>
  <c r="E14" i="35"/>
  <c r="E17" i="35"/>
  <c r="E8" i="17" l="1"/>
  <c r="E1" i="13"/>
  <c r="E63" i="33"/>
  <c r="E45" i="33"/>
  <c r="E36" i="33"/>
  <c r="E24" i="33"/>
  <c r="E8" i="33"/>
  <c r="E1" i="34"/>
  <c r="E1" i="27"/>
  <c r="E1" i="17"/>
  <c r="E34" i="36"/>
  <c r="E4" i="36" l="1"/>
  <c r="E1" i="36"/>
  <c r="E28" i="36"/>
  <c r="E39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E67" i="36"/>
  <c r="D13" i="40"/>
  <c r="E10" i="29"/>
  <c r="E18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<sst xmlns="http://schemas.openxmlformats.org/spreadsheetml/2006/main" count="1541" uniqueCount="858">
  <si>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</si>
  <si>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</si>
  <si>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</si>
  <si>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</si>
  <si>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</si>
  <si>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</si>
  <si>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</si>
  <si>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</si>
  <si>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</si>
  <si>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</si>
  <si>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</si>
  <si>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</si>
  <si>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</si>
  <si>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</si>
  <si>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</si>
  <si>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</si>
  <si>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21-0301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</si>
  <si>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</si>
  <si>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</si>
  <si>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</si>
  <si>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</si>
  <si>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</si>
  <si>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</si>
  <si>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</si>
  <si>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</si>
  <si>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</si>
  <si>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</si>
  <si>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</si>
  <si>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</si>
  <si>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</si>
  <si>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</si>
  <si>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</si>
  <si>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</si>
  <si>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</si>
  <si>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</si>
  <si>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</si>
  <si>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</si>
  <si>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</si>
  <si>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</si>
  <si>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</si>
  <si>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</si>
  <si>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</si>
  <si>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</si>
  <si>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</si>
  <si>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</si>
  <si>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</si>
  <si>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</si>
  <si>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</si>
  <si>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</si>
  <si>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</si>
  <si>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</si>
  <si>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</si>
  <si>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</si>
  <si>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</si>
  <si>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</si>
  <si>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</si>
  <si>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</si>
  <si>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</si>
  <si>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</si>
  <si>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</si>
  <si>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522-0069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</si>
  <si>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</si>
  <si>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</si>
  <si>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</si>
  <si>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</si>
  <si>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</si>
  <si>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</si>
  <si>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</si>
  <si>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</si>
  <si>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</si>
  <si>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</si>
  <si>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</si>
  <si>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</si>
  <si>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</si>
  <si>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</si>
  <si>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</si>
  <si>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</si>
  <si>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</si>
  <si>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</si>
  <si>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</si>
  <si>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</si>
  <si>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</si>
  <si>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</si>
  <si>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</si>
  <si>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</si>
  <si>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</si>
  <si>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</si>
  <si>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</si>
  <si>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</si>
  <si>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</si>
  <si>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</si>
  <si>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</si>
  <si>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</si>
  <si>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</si>
  <si>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</si>
  <si>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</si>
  <si>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</si>
  <si>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</si>
  <si>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</si>
  <si>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</si>
  <si>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</si>
  <si>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</si>
  <si>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</si>
  <si>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</si>
  <si>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</si>
  <si>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</si>
  <si>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</si>
  <si>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</si>
  <si>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</si>
  <si>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</si>
  <si>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</si>
  <si>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</si>
  <si>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</si>
  <si>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</si>
  <si>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</si>
  <si>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</si>
  <si>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</si>
  <si>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</si>
  <si>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</si>
  <si>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</si>
  <si>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</si>
  <si>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</si>
  <si>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</si>
  <si>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</si>
  <si>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</si>
  <si>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</si>
  <si>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</si>
  <si>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</si>
  <si>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</si>
  <si>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</si>
  <si>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</si>
  <si>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</si>
  <si>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</si>
  <si>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</si>
  <si>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</si>
  <si>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</si>
  <si>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</si>
  <si>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</si>
  <si>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</si>
  <si>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</si>
  <si>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</si>
  <si>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</si>
  <si>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</si>
  <si>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</si>
  <si>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</si>
  <si>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</si>
  <si>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</si>
  <si>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</si>
  <si>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</si>
  <si>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</si>
  <si>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</si>
  <si>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</si>
  <si>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</si>
  <si>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</si>
  <si>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</si>
  <si>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</si>
  <si>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</si>
  <si>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</si>
  <si>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</si>
  <si>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</si>
  <si>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</si>
  <si>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</si>
  <si>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</si>
  <si>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</si>
  <si>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</si>
  <si>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</si>
  <si>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</si>
  <si>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</si>
  <si>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</si>
  <si>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</si>
  <si>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</si>
  <si>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</si>
  <si>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</si>
  <si>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</si>
  <si>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</si>
  <si>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購入
のみ</t>
    <rPh sb="0" eb="2">
      <t>コウニュウ</t>
    </rPh>
    <phoneticPr fontId="1"/>
  </si>
  <si>
    <t>購入
も可</t>
    <rPh sb="0" eb="2">
      <t>コウニュウ</t>
    </rPh>
    <rPh sb="4" eb="5">
      <t>カ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</si>
  <si>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</si>
  <si>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</si>
  <si>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</si>
  <si>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</si>
  <si>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</si>
  <si>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</si>
  <si>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</si>
  <si>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</si>
  <si>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</si>
  <si>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</si>
  <si>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</si>
  <si>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</si>
  <si>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</si>
  <si>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</si>
  <si>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</si>
  <si>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</si>
  <si>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</si>
  <si>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</si>
  <si>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</si>
  <si>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</si>
  <si>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</si>
  <si>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</si>
  <si>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</si>
  <si>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</si>
  <si>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</si>
  <si>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</si>
  <si>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</si>
  <si>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</si>
  <si>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特定非営利活動法人「びわ」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</si>
  <si>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</si>
  <si>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</si>
  <si>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</si>
  <si>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</si>
  <si>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</si>
  <si>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</si>
  <si>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</si>
  <si>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</si>
  <si>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</si>
  <si>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</si>
  <si>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</si>
  <si>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</si>
  <si>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</si>
  <si>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</si>
  <si>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</si>
  <si>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</si>
  <si>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</si>
  <si>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</si>
  <si>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</si>
  <si>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</si>
  <si>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</si>
  <si>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</si>
  <si>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</si>
  <si>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</si>
  <si>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</si>
  <si>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</si>
  <si>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</si>
  <si>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</si>
  <si>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</si>
  <si>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</si>
  <si>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</si>
  <si>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</si>
  <si>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</si>
  <si>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</si>
  <si>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</si>
  <si>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</si>
  <si>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</si>
  <si>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</si>
  <si>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</si>
  <si>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</si>
  <si>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</si>
  <si>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</si>
  <si>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</si>
  <si>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</si>
  <si>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</si>
  <si>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</si>
  <si>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</si>
  <si>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</si>
  <si>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</si>
  <si>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</si>
  <si>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</si>
  <si>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</si>
  <si>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</si>
  <si>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</si>
  <si>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</si>
  <si>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</si>
  <si>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</si>
  <si>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</si>
  <si>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</si>
  <si>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</si>
  <si>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</si>
  <si>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</si>
  <si>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</si>
  <si>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</si>
  <si>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</si>
  <si>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</si>
  <si>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</si>
  <si>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</si>
  <si>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</si>
  <si>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</si>
  <si>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</si>
  <si>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</si>
  <si>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</si>
  <si>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</si>
  <si>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</si>
  <si>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</si>
  <si>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</si>
  <si>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</si>
  <si>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</si>
  <si>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</si>
  <si>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</si>
  <si>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</si>
  <si>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</si>
  <si>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</si>
  <si>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</si>
  <si>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</si>
  <si>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</si>
  <si>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</si>
  <si>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</si>
  <si>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</si>
  <si>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</si>
  <si>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</si>
  <si>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</si>
  <si>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</si>
  <si>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</si>
  <si>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</si>
  <si>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</si>
  <si>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</si>
  <si>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</si>
  <si>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</si>
  <si>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</si>
  <si>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</si>
  <si>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</si>
  <si>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</si>
  <si>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</si>
  <si>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</si>
  <si>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</si>
  <si>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</si>
  <si>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</si>
  <si>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</si>
  <si>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</si>
  <si>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</si>
  <si>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</si>
  <si>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</si>
  <si>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</si>
  <si>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</si>
  <si>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</si>
  <si>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</si>
  <si>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</si>
  <si>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</si>
  <si>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</si>
  <si>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</si>
  <si>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</si>
  <si>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</si>
  <si>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</si>
  <si>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</si>
  <si>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</si>
  <si>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</si>
  <si>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</si>
  <si>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</si>
  <si>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</si>
  <si>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</si>
  <si>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</si>
  <si>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</si>
  <si>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</si>
  <si>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</si>
  <si>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</si>
  <si>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</si>
  <si>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</si>
  <si>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</si>
  <si>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</si>
  <si>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</si>
  <si>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</si>
  <si>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</si>
  <si>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</si>
  <si>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</si>
  <si>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</si>
  <si>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</si>
  <si>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</si>
  <si>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</si>
  <si>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</si>
  <si>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</si>
  <si>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</si>
  <si>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</si>
  <si>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</si>
  <si>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</si>
  <si>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</si>
  <si>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</si>
  <si>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</si>
  <si>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</si>
  <si>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</si>
  <si>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</si>
  <si>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</si>
  <si>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</si>
  <si>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</si>
  <si>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</si>
  <si>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</si>
  <si>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</si>
  <si>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</si>
  <si>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</si>
  <si>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</si>
  <si>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</si>
  <si>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</si>
  <si>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</si>
  <si>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 xml:space="preserve">アサヒサンクリーン在宅介護センター彦根 </t>
    <rPh sb="9" eb="11">
      <t>ザイタク</t>
    </rPh>
    <rPh sb="11" eb="13">
      <t>カイゴ</t>
    </rPh>
    <rPh sb="17" eb="19">
      <t>ヒコネ</t>
    </rPh>
    <phoneticPr fontId="1"/>
  </si>
  <si>
    <t>アサヒサンクリーン株式会社</t>
    <rPh sb="9" eb="11">
      <t>カブシキ</t>
    </rPh>
    <rPh sb="11" eb="13">
      <t>カイシャ</t>
    </rPh>
    <phoneticPr fontId="1"/>
  </si>
  <si>
    <t>522-0201</t>
    <phoneticPr fontId="1"/>
  </si>
  <si>
    <t>彦根市新海町2243-2</t>
    <rPh sb="0" eb="3">
      <t>ヒコネシ</t>
    </rPh>
    <rPh sb="3" eb="4">
      <t>シン</t>
    </rPh>
    <rPh sb="4" eb="5">
      <t>ウミ</t>
    </rPh>
    <rPh sb="5" eb="6">
      <t>マチ</t>
    </rPh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</si>
  <si>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</si>
  <si>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</si>
  <si>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</si>
  <si>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</si>
  <si>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</si>
  <si>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</si>
  <si>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</si>
  <si>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</si>
  <si>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</si>
  <si>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</si>
  <si>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</si>
  <si>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</si>
  <si>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</si>
  <si>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</si>
  <si>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</si>
  <si>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</si>
  <si>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</si>
  <si>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</si>
  <si>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</si>
  <si>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</si>
  <si>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</si>
  <si>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</si>
  <si>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</si>
  <si>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</si>
  <si>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</si>
  <si>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</si>
  <si>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</si>
  <si>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</si>
  <si>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</si>
  <si>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</si>
  <si>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</si>
  <si>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</si>
  <si>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</si>
  <si>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</si>
  <si>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</si>
  <si>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</si>
  <si>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</si>
  <si>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</si>
  <si>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</si>
  <si>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</si>
  <si>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</si>
  <si>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</si>
  <si>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</si>
  <si>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</si>
  <si>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</si>
  <si>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</si>
  <si>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</si>
  <si>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</si>
  <si>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</si>
  <si>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</si>
  <si>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</si>
  <si>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</si>
  <si>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</si>
  <si>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</si>
  <si>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</si>
  <si>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</si>
  <si>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</si>
  <si>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</si>
  <si>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</si>
  <si>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</si>
  <si>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</si>
  <si>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</si>
  <si>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</si>
  <si>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</si>
  <si>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</si>
  <si>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</si>
  <si>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</si>
  <si>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</si>
  <si>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</si>
  <si>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</si>
  <si>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</si>
  <si>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</si>
  <si>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</si>
  <si>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</si>
  <si>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</si>
  <si>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</si>
  <si>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</si>
  <si>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</si>
  <si>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</si>
  <si>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</si>
  <si>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</si>
  <si>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</si>
  <si>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</si>
  <si>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</si>
  <si>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</si>
  <si>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</si>
  <si>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</si>
  <si>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</si>
  <si>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</si>
  <si>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</si>
  <si>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</si>
  <si>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</si>
  <si>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</si>
  <si>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</si>
  <si>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</si>
  <si>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</si>
  <si>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</si>
  <si>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</si>
  <si>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</si>
  <si>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</si>
  <si>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</si>
  <si>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</si>
  <si>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</si>
  <si>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</si>
  <si>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</si>
  <si>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</si>
  <si>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</si>
  <si>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</si>
  <si>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</si>
  <si>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</si>
  <si>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</si>
  <si>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</si>
  <si>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</si>
  <si>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</si>
  <si>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</si>
  <si>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</si>
  <si>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</si>
  <si>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</si>
  <si>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</si>
  <si>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</si>
  <si>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</si>
  <si>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</si>
  <si>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</si>
  <si>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</si>
  <si>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</si>
  <si>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</si>
  <si>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</si>
  <si>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</si>
  <si>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</si>
  <si>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</si>
  <si>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</si>
  <si>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</si>
  <si>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</si>
  <si>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</si>
  <si>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</si>
  <si>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</si>
  <si>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</si>
  <si>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</si>
  <si>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</si>
  <si>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</si>
  <si>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</si>
  <si>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</si>
  <si>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</si>
  <si>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</si>
  <si>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</si>
  <si>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</si>
  <si>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</si>
  <si>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</si>
  <si>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</si>
  <si>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</si>
  <si>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</si>
  <si>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</si>
  <si>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</si>
  <si>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</si>
  <si>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彦根市馬場一丁目5-5
　彦根市北老人福祉センター内</t>
    <rPh sb="13" eb="16">
      <t>ヒコネシ</t>
    </rPh>
    <rPh sb="16" eb="17">
      <t>キタ</t>
    </rPh>
    <rPh sb="17" eb="19">
      <t>ロウジン</t>
    </rPh>
    <rPh sb="19" eb="21">
      <t>フクシ</t>
    </rPh>
    <rPh sb="25" eb="26">
      <t>ナイ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</si>
  <si>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</si>
  <si>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</si>
  <si>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</si>
  <si>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</si>
  <si>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</si>
  <si>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</si>
  <si>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</si>
  <si>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</si>
  <si>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</si>
  <si>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</si>
  <si>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</si>
  <si>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</si>
  <si>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</si>
  <si>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</si>
  <si>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</si>
  <si>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</si>
  <si>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</si>
  <si>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</si>
  <si>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</si>
  <si>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</si>
  <si>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</si>
  <si>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</si>
  <si>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</si>
  <si>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</si>
  <si>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</si>
  <si>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</si>
  <si>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</si>
  <si>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</si>
  <si>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</si>
  <si>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</si>
  <si>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</si>
  <si>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</si>
  <si>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</si>
  <si>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</si>
  <si>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</si>
  <si>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</si>
  <si>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</si>
  <si>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</si>
  <si>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</si>
  <si>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</si>
  <si>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</si>
  <si>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</si>
  <si>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</si>
  <si>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</si>
  <si>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</si>
  <si>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</si>
  <si>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</si>
  <si>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</si>
  <si>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</si>
  <si>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</si>
  <si>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</si>
  <si>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</si>
  <si>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</si>
  <si>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</si>
  <si>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</si>
  <si>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</si>
  <si>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</si>
  <si>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</si>
  <si>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</si>
  <si>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</si>
  <si>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</si>
  <si>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</si>
  <si>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</si>
  <si>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</si>
  <si>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</si>
  <si>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</si>
  <si>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</si>
  <si>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</si>
  <si>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</si>
  <si>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</si>
  <si>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</si>
  <si>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</si>
  <si>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</si>
  <si>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</si>
  <si>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</si>
  <si>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23-1600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</si>
  <si>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</si>
  <si>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</si>
  <si>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</si>
  <si>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</si>
  <si>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</si>
  <si>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</si>
  <si>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</si>
  <si>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</si>
  <si>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</si>
  <si>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</si>
  <si>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</si>
  <si>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</si>
  <si>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</si>
  <si>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</si>
  <si>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</si>
  <si>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</si>
  <si>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</si>
  <si>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</si>
  <si>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</si>
  <si>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</si>
  <si>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</si>
  <si>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</si>
  <si>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</si>
  <si>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</si>
  <si>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</si>
  <si>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 xml:space="preserve">彦根市
北デイサービスセンター     </t>
    <rPh sb="0" eb="2">
      <t>ヒコネ</t>
    </rPh>
    <rPh sb="2" eb="3">
      <t>シ</t>
    </rPh>
    <phoneticPr fontId="1"/>
  </si>
  <si>
    <t xml:space="preserve">彦根市北デイサービスセンター     </t>
    <rPh sb="0" eb="3">
      <t>ヒコネシ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</si>
  <si>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</si>
  <si>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</si>
  <si>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</si>
  <si>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</si>
  <si>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</si>
  <si>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</si>
  <si>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</si>
  <si>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</si>
  <si>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</si>
  <si>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</si>
  <si>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</si>
  <si>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</si>
  <si>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</si>
  <si>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</si>
  <si>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</si>
  <si>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</si>
  <si>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</si>
  <si>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</si>
  <si>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</si>
  <si>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</si>
  <si>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</si>
  <si>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</si>
  <si>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</si>
  <si>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</si>
  <si>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</si>
  <si>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</si>
  <si>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</si>
  <si>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</si>
  <si>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</si>
  <si>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</si>
  <si>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</si>
  <si>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</si>
  <si>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</si>
  <si>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</si>
  <si>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</si>
  <si>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</si>
  <si>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</si>
  <si>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</si>
  <si>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</si>
  <si>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</si>
  <si>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</si>
  <si>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</si>
  <si>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</si>
  <si>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</si>
  <si>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</si>
  <si>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</si>
  <si>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</si>
  <si>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</si>
  <si>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</si>
  <si>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</si>
  <si>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</si>
  <si>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</si>
  <si>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</si>
  <si>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</si>
  <si>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</si>
  <si>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</si>
  <si>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</si>
  <si>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</si>
  <si>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</si>
  <si>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</si>
  <si>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</si>
  <si>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</si>
  <si>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</si>
  <si>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</si>
  <si>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</si>
  <si>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</si>
  <si>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</si>
  <si>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</si>
  <si>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</si>
  <si>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</si>
  <si>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</si>
  <si>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</si>
  <si>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</si>
  <si>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</si>
  <si>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</si>
  <si>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</si>
  <si>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</si>
  <si>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</si>
  <si>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</si>
  <si>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</si>
  <si>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</si>
  <si>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</si>
  <si>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</si>
  <si>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</si>
  <si>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</si>
  <si>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</si>
  <si>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</si>
  <si>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</si>
  <si>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</si>
  <si>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</si>
  <si>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</si>
  <si>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</si>
  <si>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</si>
  <si>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</si>
  <si>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</si>
  <si>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</si>
  <si>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</si>
  <si>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</si>
  <si>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</si>
  <si>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</si>
  <si>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</si>
  <si>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</si>
  <si>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</si>
  <si>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</si>
  <si>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</si>
  <si>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</si>
  <si>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</si>
  <si>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</si>
  <si>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</si>
  <si>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</si>
  <si>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</si>
  <si>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</si>
  <si>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</si>
  <si>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</si>
  <si>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</si>
  <si>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</si>
  <si>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</si>
  <si>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</si>
  <si>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株式会社源粋</t>
    <rPh sb="0" eb="4">
      <t>カブシキカイシャ</t>
    </rPh>
    <rPh sb="4" eb="5">
      <t>ゲン</t>
    </rPh>
    <rPh sb="5" eb="6">
      <t>イキ</t>
    </rPh>
    <phoneticPr fontId="1"/>
  </si>
  <si>
    <t>彦根市高宮町2575</t>
    <rPh sb="0" eb="3">
      <t>ヒコネシ</t>
    </rPh>
    <rPh sb="3" eb="6">
      <t>タカミヤチョウ</t>
    </rPh>
    <phoneticPr fontId="1"/>
  </si>
  <si>
    <t>23-3771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</si>
  <si>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</si>
  <si>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</si>
  <si>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</si>
  <si>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</si>
  <si>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</si>
  <si>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</si>
  <si>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株式会社ビイサイドプランニング　訪問看護ステーションレイクナーシング</t>
    <rPh sb="0" eb="4">
      <t>カブシキカイシャ</t>
    </rPh>
    <rPh sb="16" eb="20">
      <t>ホウモンカンゴ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</si>
  <si>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</si>
  <si>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</si>
  <si>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</si>
  <si>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</si>
  <si>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</si>
  <si>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</si>
  <si>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</si>
  <si>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</si>
  <si>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</si>
  <si>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</si>
  <si>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</si>
  <si>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</si>
  <si>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</si>
  <si>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</si>
  <si>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</si>
  <si>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</si>
  <si>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</si>
  <si>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</si>
  <si>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</si>
  <si>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</si>
  <si>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</si>
  <si>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</si>
  <si>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株式会社e-project</t>
    <phoneticPr fontId="1"/>
  </si>
  <si>
    <t>ケアプランセンターAsumo</t>
  </si>
  <si>
    <t>47-6291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</si>
  <si>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</si>
  <si>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</si>
  <si>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</si>
  <si>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</si>
  <si>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</si>
  <si>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529-1156</t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</si>
  <si>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</si>
  <si>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</si>
  <si>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</si>
  <si>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</si>
  <si>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</si>
  <si>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</si>
  <si>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</si>
  <si>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</si>
  <si>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</si>
  <si>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</si>
  <si>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</si>
  <si>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</si>
  <si>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</si>
  <si>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彦根市清崎町274-14</t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</si>
  <si>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</si>
  <si>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</si>
  <si>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</si>
  <si>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</si>
  <si>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</si>
  <si>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</si>
  <si>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</si>
  <si>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</si>
  <si>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</si>
  <si>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</si>
  <si>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</si>
  <si>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</si>
  <si>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</si>
  <si>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</si>
  <si>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</si>
  <si>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</si>
  <si>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</si>
  <si>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</si>
  <si>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</si>
  <si>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</si>
  <si>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</si>
  <si>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</si>
  <si>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</si>
  <si>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</si>
  <si>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</si>
  <si>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</si>
  <si>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</si>
  <si>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</si>
  <si>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</si>
  <si>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</si>
  <si>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</si>
  <si>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</si>
  <si>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</si>
  <si>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　　　　　　　　　　　　　　　　　　　　　　　　　　　　　　　　（令和7年10月1日作成）　</t>
    <rPh sb="42" eb="44">
      <t>サクセイ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</si>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</sst>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C5" sqref="C5"/>
    </sheetView>
  </sheetViews>
  <sheetFormatPr defaultRowHeight="12" x14ac:dyDescent="0.15"/>
  <cols>
    <col min="1" max="1" width="2.625" style="26" customWidth="1"/>
    <col min="2" max="2" width="4.625" style="26" customWidth="1"/>
    <col min="3" max="3" width="105.625" style="120" customWidth="1"/>
    <col min="4" max="4" width="4.625" style="26" customWidth="1"/>
    <col min="5" max="5" width="9" style="26" customWidth="1"/>
    <col min="6" max="16384" width="9" style="26"/>
  </cols>
  <sheetData>
    <row r="1" spans="1:5" ht="24" customHeight="1" thickBot="1" x14ac:dyDescent="0.2">
      <c r="B1" s="153"/>
      <c r="D1" s="153"/>
    </row>
    <row r="2" spans="1:5" ht="24" customHeight="1" thickTop="1" x14ac:dyDescent="0.15">
      <c r="B2" s="154"/>
      <c r="C2" s="155"/>
      <c r="D2" s="154"/>
    </row>
    <row r="3" spans="1:5" ht="24" customHeight="1" x14ac:dyDescent="0.15">
      <c r="C3" s="24"/>
    </row>
    <row r="4" spans="1:5" ht="24" customHeight="1" x14ac:dyDescent="0.15">
      <c r="C4" s="156"/>
    </row>
    <row r="5" spans="1:5" ht="60" customHeight="1" x14ac:dyDescent="0.15">
      <c r="C5" s="157" t="s">
        <v>213</v>
      </c>
    </row>
    <row r="6" spans="1:5" s="101" customFormat="1" ht="24" customHeight="1" x14ac:dyDescent="0.15">
      <c r="C6" s="123"/>
    </row>
    <row r="7" spans="1:5" s="101" customFormat="1" ht="24" customHeight="1" x14ac:dyDescent="0.15">
      <c r="C7" s="123"/>
    </row>
    <row r="8" spans="1:5" s="101" customFormat="1" ht="24" customHeight="1" x14ac:dyDescent="0.15">
      <c r="C8" s="123"/>
    </row>
    <row r="9" spans="1:5" s="101" customFormat="1" ht="24" customHeight="1" x14ac:dyDescent="0.15">
      <c r="C9" s="123"/>
    </row>
    <row r="10" spans="1:5" s="101" customFormat="1" ht="24" customHeight="1" x14ac:dyDescent="0.15">
      <c r="C10" s="158" t="s">
        <v>829</v>
      </c>
    </row>
    <row r="11" spans="1:5" s="110" customFormat="1" ht="24" customHeight="1" x14ac:dyDescent="0.15">
      <c r="C11" s="159" t="s">
        <v>830</v>
      </c>
    </row>
    <row r="12" spans="1:5" s="110" customFormat="1" ht="30" customHeight="1" x14ac:dyDescent="0.15">
      <c r="C12" s="181" t="s">
        <v>703</v>
      </c>
    </row>
    <row r="13" spans="1:5" s="110" customFormat="1" ht="24" customHeight="1" thickBot="1" x14ac:dyDescent="0.2">
      <c r="A13" s="199" t="s">
        <v>848</v>
      </c>
      <c r="B13" s="199"/>
      <c r="C13" s="199"/>
      <c r="D13" s="199"/>
      <c r="E13" s="199"/>
    </row>
    <row r="14" spans="1:5" s="110" customFormat="1" ht="24" customHeight="1" thickTop="1" x14ac:dyDescent="0.15">
      <c r="B14" s="154"/>
      <c r="C14" s="155"/>
      <c r="D14" s="154"/>
    </row>
    <row r="15" spans="1:5" s="110" customFormat="1" ht="24" customHeight="1" x14ac:dyDescent="0.15">
      <c r="C15" s="24"/>
    </row>
    <row r="16" spans="1:5" s="110" customFormat="1" ht="24" customHeight="1" x14ac:dyDescent="0.15">
      <c r="C16" s="160"/>
    </row>
    <row r="17" spans="2:4" s="110" customFormat="1" ht="24" customHeight="1" x14ac:dyDescent="0.15">
      <c r="C17" s="180"/>
    </row>
    <row r="18" spans="2:4" ht="24" customHeight="1" x14ac:dyDescent="0.15">
      <c r="B18" s="184" t="s">
        <v>212</v>
      </c>
      <c r="C18" s="184"/>
      <c r="D18" s="184"/>
    </row>
    <row r="19" spans="2:4" ht="24" customHeight="1" x14ac:dyDescent="0.15">
      <c r="B19" s="185" t="s">
        <v>597</v>
      </c>
      <c r="C19" s="185"/>
      <c r="D19" s="185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8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88" t="s">
        <v>131</v>
      </c>
      <c r="C1" s="188"/>
      <c r="D1" s="188"/>
      <c r="E1" s="31">
        <f>COUNTA(G5:G21)</f>
        <v>11</v>
      </c>
      <c r="F1" s="12"/>
      <c r="G1" s="33" t="s">
        <v>494</v>
      </c>
    </row>
    <row r="2" spans="1:7" s="3" customFormat="1" ht="21" customHeight="1" x14ac:dyDescent="0.15">
      <c r="A2" s="21"/>
      <c r="B2" s="4" t="s">
        <v>0</v>
      </c>
      <c r="C2" s="4" t="s">
        <v>184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1"/>
      <c r="B3" s="8"/>
      <c r="C3" s="8"/>
      <c r="D3" s="59"/>
      <c r="E3" s="8"/>
      <c r="F3" s="60"/>
      <c r="G3" s="60"/>
    </row>
    <row r="4" spans="1:7" ht="30" customHeight="1" x14ac:dyDescent="0.2">
      <c r="B4" s="34" t="s">
        <v>166</v>
      </c>
      <c r="C4" s="61"/>
      <c r="D4" s="62"/>
      <c r="E4" s="71">
        <f>COUNTIF(G5:G11,"&gt;0")</f>
        <v>7</v>
      </c>
      <c r="F4" s="81" t="s">
        <v>513</v>
      </c>
      <c r="G4" s="66"/>
    </row>
    <row r="5" spans="1:7" s="3" customFormat="1" ht="29.25" customHeight="1" x14ac:dyDescent="0.15">
      <c r="A5" s="22"/>
      <c r="B5" s="56" t="s">
        <v>322</v>
      </c>
      <c r="C5" s="56" t="s">
        <v>198</v>
      </c>
      <c r="D5" s="57" t="s">
        <v>90</v>
      </c>
      <c r="E5" s="56" t="s">
        <v>72</v>
      </c>
      <c r="F5" s="58" t="s">
        <v>323</v>
      </c>
      <c r="G5" s="65">
        <v>2570200036</v>
      </c>
    </row>
    <row r="6" spans="1:7" ht="29.25" customHeight="1" x14ac:dyDescent="0.15">
      <c r="A6" s="22"/>
      <c r="B6" s="40" t="s">
        <v>336</v>
      </c>
      <c r="C6" s="40" t="s">
        <v>198</v>
      </c>
      <c r="D6" s="41" t="s">
        <v>321</v>
      </c>
      <c r="E6" s="40" t="s">
        <v>75</v>
      </c>
      <c r="F6" s="42" t="s">
        <v>13</v>
      </c>
      <c r="G6" s="43">
        <v>2570200119</v>
      </c>
    </row>
    <row r="7" spans="1:7" ht="29.25" customHeight="1" x14ac:dyDescent="0.15">
      <c r="A7" s="22"/>
      <c r="B7" s="40" t="s">
        <v>375</v>
      </c>
      <c r="C7" s="40" t="s">
        <v>198</v>
      </c>
      <c r="D7" s="41" t="s">
        <v>91</v>
      </c>
      <c r="E7" s="40" t="s">
        <v>75</v>
      </c>
      <c r="F7" s="42" t="s">
        <v>13</v>
      </c>
      <c r="G7" s="43">
        <v>2570200952</v>
      </c>
    </row>
    <row r="8" spans="1:7" ht="29.25" customHeight="1" x14ac:dyDescent="0.15">
      <c r="A8" s="22"/>
      <c r="B8" s="40" t="s">
        <v>395</v>
      </c>
      <c r="C8" s="40" t="s">
        <v>199</v>
      </c>
      <c r="D8" s="41" t="s">
        <v>79</v>
      </c>
      <c r="E8" s="40" t="s">
        <v>105</v>
      </c>
      <c r="F8" s="42" t="s">
        <v>224</v>
      </c>
      <c r="G8" s="43">
        <v>2570200341</v>
      </c>
    </row>
    <row r="9" spans="1:7" ht="29.25" customHeight="1" x14ac:dyDescent="0.15">
      <c r="A9" s="22"/>
      <c r="B9" s="40" t="s">
        <v>396</v>
      </c>
      <c r="C9" s="40" t="s">
        <v>199</v>
      </c>
      <c r="D9" s="41" t="s">
        <v>79</v>
      </c>
      <c r="E9" s="40" t="s">
        <v>105</v>
      </c>
      <c r="F9" s="42" t="s">
        <v>224</v>
      </c>
      <c r="G9" s="43">
        <v>2570201091</v>
      </c>
    </row>
    <row r="10" spans="1:7" ht="29.25" customHeight="1" x14ac:dyDescent="0.15">
      <c r="A10" s="22"/>
      <c r="B10" s="40" t="s">
        <v>280</v>
      </c>
      <c r="C10" s="40" t="s">
        <v>527</v>
      </c>
      <c r="D10" s="41" t="s">
        <v>324</v>
      </c>
      <c r="E10" s="40" t="s">
        <v>282</v>
      </c>
      <c r="F10" s="42" t="s">
        <v>325</v>
      </c>
      <c r="G10" s="43">
        <v>2570200887</v>
      </c>
    </row>
    <row r="11" spans="1:7" ht="29.25" customHeight="1" x14ac:dyDescent="0.15">
      <c r="A11" s="22"/>
      <c r="B11" s="40" t="s">
        <v>529</v>
      </c>
      <c r="C11" s="40" t="s">
        <v>530</v>
      </c>
      <c r="D11" s="41" t="s">
        <v>521</v>
      </c>
      <c r="E11" s="40" t="s">
        <v>523</v>
      </c>
      <c r="F11" s="42" t="s">
        <v>524</v>
      </c>
      <c r="G11" s="43">
        <v>2570201380</v>
      </c>
    </row>
    <row r="12" spans="1:7" ht="29.25" customHeight="1" x14ac:dyDescent="0.2">
      <c r="B12" s="67" t="s">
        <v>93</v>
      </c>
      <c r="C12" s="68"/>
      <c r="D12" s="69"/>
      <c r="E12" s="35">
        <f>COUNTA(G13:G13)</f>
        <v>1</v>
      </c>
      <c r="F12" s="80" t="s">
        <v>511</v>
      </c>
      <c r="G12" s="64"/>
    </row>
    <row r="13" spans="1:7" ht="28.5" customHeight="1" x14ac:dyDescent="0.15">
      <c r="A13" s="22"/>
      <c r="B13" s="48" t="s">
        <v>135</v>
      </c>
      <c r="C13" s="36" t="s">
        <v>190</v>
      </c>
      <c r="D13" s="37" t="s">
        <v>326</v>
      </c>
      <c r="E13" s="36" t="s">
        <v>74</v>
      </c>
      <c r="F13" s="38" t="s">
        <v>1</v>
      </c>
      <c r="G13" s="39">
        <v>2550280016</v>
      </c>
    </row>
    <row r="14" spans="1:7" ht="29.25" customHeight="1" x14ac:dyDescent="0.2">
      <c r="B14" s="70" t="s">
        <v>578</v>
      </c>
      <c r="C14" s="61"/>
      <c r="D14" s="62"/>
      <c r="E14" s="35">
        <f>COUNTA(G15:G16)</f>
        <v>1</v>
      </c>
      <c r="F14" s="80" t="s">
        <v>511</v>
      </c>
      <c r="G14" s="64"/>
    </row>
    <row r="15" spans="1:7" ht="29.25" customHeight="1" x14ac:dyDescent="0.15">
      <c r="A15" s="22"/>
      <c r="B15" s="48" t="s">
        <v>569</v>
      </c>
      <c r="C15" s="36" t="s">
        <v>191</v>
      </c>
      <c r="D15" s="37" t="s">
        <v>327</v>
      </c>
      <c r="E15" s="36" t="s">
        <v>71</v>
      </c>
      <c r="F15" s="38" t="s">
        <v>10</v>
      </c>
      <c r="G15" s="49" t="s">
        <v>575</v>
      </c>
    </row>
    <row r="16" spans="1:7" ht="29.25" customHeight="1" x14ac:dyDescent="0.15">
      <c r="A16" s="22"/>
      <c r="B16" s="24"/>
      <c r="C16" s="10"/>
      <c r="D16" s="19"/>
      <c r="E16" s="10"/>
      <c r="F16" s="7"/>
      <c r="G16" s="165"/>
    </row>
    <row r="17" spans="1:7" ht="29.25" customHeight="1" x14ac:dyDescent="0.2">
      <c r="A17" s="22"/>
      <c r="B17" s="70" t="s">
        <v>127</v>
      </c>
      <c r="C17" s="197" t="s">
        <v>582</v>
      </c>
      <c r="D17" s="197"/>
      <c r="E17" s="35">
        <f>COUNTIF(G18:G20,"&gt;0")</f>
        <v>2</v>
      </c>
      <c r="F17" s="80"/>
      <c r="G17" s="64"/>
    </row>
    <row r="18" spans="1:7" ht="29.25" customHeight="1" x14ac:dyDescent="0.15">
      <c r="A18" s="22"/>
      <c r="B18" s="48" t="s">
        <v>581</v>
      </c>
      <c r="C18" s="36" t="s">
        <v>193</v>
      </c>
      <c r="D18" s="37" t="s">
        <v>147</v>
      </c>
      <c r="E18" s="36" t="s">
        <v>150</v>
      </c>
      <c r="F18" s="38" t="s">
        <v>463</v>
      </c>
      <c r="G18" s="39">
        <v>2570200697</v>
      </c>
    </row>
    <row r="19" spans="1:7" ht="29.25" customHeight="1" x14ac:dyDescent="0.15">
      <c r="B19" s="47" t="s">
        <v>468</v>
      </c>
      <c r="C19" s="40" t="s">
        <v>553</v>
      </c>
      <c r="D19" s="41" t="s">
        <v>324</v>
      </c>
      <c r="E19" s="40" t="s">
        <v>328</v>
      </c>
      <c r="F19" s="42" t="s">
        <v>566</v>
      </c>
      <c r="G19" s="43">
        <v>2570201422</v>
      </c>
    </row>
    <row r="20" spans="1:7" ht="29.25" customHeight="1" x14ac:dyDescent="0.2">
      <c r="B20" s="173"/>
      <c r="C20" s="196"/>
      <c r="D20" s="196"/>
      <c r="E20" s="174"/>
      <c r="F20" s="175"/>
      <c r="G20" s="176"/>
    </row>
    <row r="21" spans="1:7" ht="29.25" customHeight="1" x14ac:dyDescent="0.15">
      <c r="B21" s="24"/>
      <c r="C21" s="10"/>
      <c r="D21" s="19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0"/>
  <sheetViews>
    <sheetView showWhiteSpace="0" zoomScaleNormal="100" zoomScaleSheetLayoutView="100" workbookViewId="0"/>
  </sheetViews>
  <sheetFormatPr defaultRowHeight="12" x14ac:dyDescent="0.15"/>
  <cols>
    <col min="1" max="1" width="4.25" style="26" customWidth="1"/>
    <col min="2" max="2" width="38.625" style="120" customWidth="1"/>
    <col min="3" max="3" width="31.875" style="120" customWidth="1"/>
    <col min="4" max="4" width="10.375" style="121" bestFit="1" customWidth="1"/>
    <col min="5" max="5" width="32.75" style="120" customWidth="1"/>
    <col min="6" max="6" width="11.875" style="182" customWidth="1"/>
    <col min="7" max="7" width="15.875" style="84" customWidth="1"/>
    <col min="8" max="8" width="15.75" style="25" hidden="1" customWidth="1"/>
    <col min="9" max="9" width="15.75" style="26" hidden="1" customWidth="1"/>
    <col min="10" max="11" width="15.75" style="26" customWidth="1"/>
    <col min="12" max="24" width="9" style="26" customWidth="1"/>
    <col min="25" max="16384" width="9" style="26"/>
  </cols>
  <sheetData>
    <row r="1" spans="2:8" ht="30.75" customHeight="1" x14ac:dyDescent="0.15">
      <c r="B1" s="198" t="s">
        <v>488</v>
      </c>
      <c r="C1" s="198"/>
      <c r="D1" s="198"/>
      <c r="E1" s="82">
        <f>COUNTIF(G5:G85,"&gt;0")</f>
        <v>64</v>
      </c>
      <c r="F1" s="108"/>
      <c r="G1" s="103" t="s">
        <v>494</v>
      </c>
    </row>
    <row r="2" spans="2:8" s="182" customFormat="1" ht="21" customHeight="1" x14ac:dyDescent="0.15">
      <c r="B2" s="86" t="s">
        <v>0</v>
      </c>
      <c r="C2" s="86" t="s">
        <v>184</v>
      </c>
      <c r="D2" s="87" t="s">
        <v>69</v>
      </c>
      <c r="E2" s="86"/>
      <c r="F2" s="88" t="s">
        <v>70</v>
      </c>
      <c r="G2" s="88" t="s">
        <v>68</v>
      </c>
      <c r="H2" s="122"/>
    </row>
    <row r="3" spans="2:8" s="182" customFormat="1" ht="3" customHeight="1" x14ac:dyDescent="0.15">
      <c r="B3" s="123"/>
      <c r="C3" s="123"/>
      <c r="D3" s="124"/>
      <c r="E3" s="123"/>
      <c r="F3" s="125"/>
      <c r="G3" s="125"/>
      <c r="H3" s="126"/>
    </row>
    <row r="4" spans="2:8" ht="31.35" customHeight="1" x14ac:dyDescent="0.2">
      <c r="B4" s="183" t="s">
        <v>487</v>
      </c>
      <c r="C4" s="127"/>
      <c r="D4" s="127"/>
      <c r="E4" s="128">
        <f>COUNTIF(G5:G27,"&gt;0")</f>
        <v>22</v>
      </c>
      <c r="F4" s="129"/>
      <c r="G4" s="95"/>
      <c r="H4" s="130"/>
    </row>
    <row r="5" spans="2:8" ht="31.35" customHeight="1" x14ac:dyDescent="0.15">
      <c r="B5" s="47" t="s">
        <v>41</v>
      </c>
      <c r="C5" s="47" t="s">
        <v>189</v>
      </c>
      <c r="D5" s="52" t="s">
        <v>64</v>
      </c>
      <c r="E5" s="47" t="s">
        <v>98</v>
      </c>
      <c r="F5" s="53" t="s">
        <v>8</v>
      </c>
      <c r="G5" s="55">
        <v>2570200010</v>
      </c>
      <c r="H5" s="52"/>
    </row>
    <row r="6" spans="2:8" ht="31.35" customHeight="1" x14ac:dyDescent="0.15">
      <c r="B6" s="47" t="s">
        <v>211</v>
      </c>
      <c r="C6" s="47" t="s">
        <v>200</v>
      </c>
      <c r="D6" s="52" t="s">
        <v>52</v>
      </c>
      <c r="E6" s="47" t="s">
        <v>376</v>
      </c>
      <c r="F6" s="53" t="s">
        <v>222</v>
      </c>
      <c r="G6" s="55">
        <v>2570200044</v>
      </c>
      <c r="H6" s="52"/>
    </row>
    <row r="7" spans="2:8" ht="31.35" customHeight="1" x14ac:dyDescent="0.15">
      <c r="B7" s="47" t="s">
        <v>34</v>
      </c>
      <c r="C7" s="47" t="s">
        <v>209</v>
      </c>
      <c r="D7" s="52" t="s">
        <v>53</v>
      </c>
      <c r="E7" s="47" t="s">
        <v>100</v>
      </c>
      <c r="F7" s="53" t="s">
        <v>2</v>
      </c>
      <c r="G7" s="55">
        <v>2570200440</v>
      </c>
      <c r="H7" s="52"/>
    </row>
    <row r="8" spans="2:8" ht="31.35" customHeight="1" x14ac:dyDescent="0.15">
      <c r="B8" s="47" t="s">
        <v>279</v>
      </c>
      <c r="C8" s="47" t="s">
        <v>186</v>
      </c>
      <c r="D8" s="52" t="s">
        <v>53</v>
      </c>
      <c r="E8" s="47" t="s">
        <v>101</v>
      </c>
      <c r="F8" s="53" t="s">
        <v>7</v>
      </c>
      <c r="G8" s="55">
        <v>2570200465</v>
      </c>
      <c r="H8" s="52"/>
    </row>
    <row r="9" spans="2:8" ht="31.35" customHeight="1" x14ac:dyDescent="0.15">
      <c r="B9" s="47" t="s">
        <v>220</v>
      </c>
      <c r="C9" s="47" t="s">
        <v>187</v>
      </c>
      <c r="D9" s="52" t="s">
        <v>147</v>
      </c>
      <c r="E9" s="47" t="s">
        <v>148</v>
      </c>
      <c r="F9" s="53" t="s">
        <v>149</v>
      </c>
      <c r="G9" s="54">
        <v>2570200473</v>
      </c>
      <c r="H9" s="52"/>
    </row>
    <row r="10" spans="2:8" ht="31.35" customHeight="1" x14ac:dyDescent="0.15">
      <c r="B10" s="47" t="s">
        <v>278</v>
      </c>
      <c r="C10" s="47" t="s">
        <v>188</v>
      </c>
      <c r="D10" s="52" t="s">
        <v>181</v>
      </c>
      <c r="E10" s="47" t="s">
        <v>825</v>
      </c>
      <c r="F10" s="53" t="s">
        <v>362</v>
      </c>
      <c r="G10" s="55">
        <v>2570200523</v>
      </c>
      <c r="H10" s="52"/>
    </row>
    <row r="11" spans="2:8" ht="31.35" customHeight="1" x14ac:dyDescent="0.15">
      <c r="B11" s="47" t="s">
        <v>341</v>
      </c>
      <c r="C11" s="47" t="s">
        <v>192</v>
      </c>
      <c r="D11" s="52" t="s">
        <v>269</v>
      </c>
      <c r="E11" s="47" t="s">
        <v>343</v>
      </c>
      <c r="F11" s="53" t="s">
        <v>9</v>
      </c>
      <c r="G11" s="55">
        <v>2570200606</v>
      </c>
      <c r="H11" s="52"/>
    </row>
    <row r="12" spans="2:8" ht="31.35" customHeight="1" x14ac:dyDescent="0.15">
      <c r="B12" s="47" t="s">
        <v>290</v>
      </c>
      <c r="C12" s="47" t="s">
        <v>203</v>
      </c>
      <c r="D12" s="52" t="s">
        <v>196</v>
      </c>
      <c r="E12" s="47" t="s">
        <v>234</v>
      </c>
      <c r="F12" s="53" t="s">
        <v>291</v>
      </c>
      <c r="G12" s="54">
        <v>2570200663</v>
      </c>
      <c r="H12" s="52"/>
    </row>
    <row r="13" spans="2:8" ht="31.35" customHeight="1" x14ac:dyDescent="0.15">
      <c r="B13" s="47" t="s">
        <v>263</v>
      </c>
      <c r="C13" s="47" t="s">
        <v>438</v>
      </c>
      <c r="D13" s="52" t="s">
        <v>264</v>
      </c>
      <c r="E13" s="47" t="s">
        <v>301</v>
      </c>
      <c r="F13" s="53" t="s">
        <v>262</v>
      </c>
      <c r="G13" s="72">
        <v>2570200861</v>
      </c>
      <c r="H13" s="52"/>
    </row>
    <row r="14" spans="2:8" ht="31.35" customHeight="1" x14ac:dyDescent="0.15">
      <c r="B14" s="47" t="s">
        <v>742</v>
      </c>
      <c r="C14" s="47" t="s">
        <v>787</v>
      </c>
      <c r="D14" s="52" t="s">
        <v>161</v>
      </c>
      <c r="E14" s="47" t="s">
        <v>378</v>
      </c>
      <c r="F14" s="53" t="s">
        <v>379</v>
      </c>
      <c r="G14" s="72">
        <v>2570201778</v>
      </c>
      <c r="H14" s="52"/>
    </row>
    <row r="15" spans="2:8" ht="31.35" customHeight="1" x14ac:dyDescent="0.15">
      <c r="B15" s="47" t="s">
        <v>388</v>
      </c>
      <c r="C15" s="47" t="s">
        <v>389</v>
      </c>
      <c r="D15" s="52" t="s">
        <v>347</v>
      </c>
      <c r="E15" s="47" t="s">
        <v>725</v>
      </c>
      <c r="F15" s="53" t="s">
        <v>665</v>
      </c>
      <c r="G15" s="72">
        <v>2570201067</v>
      </c>
      <c r="H15" s="52"/>
    </row>
    <row r="16" spans="2:8" ht="31.35" customHeight="1" x14ac:dyDescent="0.15">
      <c r="B16" s="47" t="s">
        <v>397</v>
      </c>
      <c r="C16" s="47" t="s">
        <v>398</v>
      </c>
      <c r="D16" s="52" t="s">
        <v>170</v>
      </c>
      <c r="E16" s="47" t="s">
        <v>537</v>
      </c>
      <c r="F16" s="53" t="s">
        <v>400</v>
      </c>
      <c r="G16" s="72">
        <v>2570201109</v>
      </c>
      <c r="H16" s="52"/>
    </row>
    <row r="17" spans="2:8" ht="31.35" customHeight="1" x14ac:dyDescent="0.15">
      <c r="B17" s="47" t="s">
        <v>404</v>
      </c>
      <c r="C17" s="47" t="s">
        <v>506</v>
      </c>
      <c r="D17" s="52" t="s">
        <v>405</v>
      </c>
      <c r="E17" s="47" t="s">
        <v>464</v>
      </c>
      <c r="F17" s="53" t="s">
        <v>406</v>
      </c>
      <c r="G17" s="72">
        <v>2570201133</v>
      </c>
      <c r="H17" s="52"/>
    </row>
    <row r="18" spans="2:8" ht="31.35" customHeight="1" x14ac:dyDescent="0.15">
      <c r="B18" s="47" t="s">
        <v>431</v>
      </c>
      <c r="C18" s="47" t="s">
        <v>398</v>
      </c>
      <c r="D18" s="52" t="s">
        <v>428</v>
      </c>
      <c r="E18" s="47" t="s">
        <v>432</v>
      </c>
      <c r="F18" s="53" t="s">
        <v>433</v>
      </c>
      <c r="G18" s="72">
        <v>2570201190</v>
      </c>
      <c r="H18" s="52"/>
    </row>
    <row r="19" spans="2:8" ht="31.35" customHeight="1" x14ac:dyDescent="0.15">
      <c r="B19" s="47" t="s">
        <v>441</v>
      </c>
      <c r="C19" s="47" t="s">
        <v>442</v>
      </c>
      <c r="D19" s="52" t="s">
        <v>427</v>
      </c>
      <c r="E19" s="47" t="s">
        <v>532</v>
      </c>
      <c r="F19" s="53" t="s">
        <v>443</v>
      </c>
      <c r="G19" s="72">
        <v>2570201216</v>
      </c>
      <c r="H19" s="52"/>
    </row>
    <row r="20" spans="2:8" ht="31.35" customHeight="1" x14ac:dyDescent="0.15">
      <c r="B20" s="47" t="s">
        <v>579</v>
      </c>
      <c r="C20" s="47" t="s">
        <v>604</v>
      </c>
      <c r="D20" s="52" t="s">
        <v>88</v>
      </c>
      <c r="E20" s="47" t="s">
        <v>845</v>
      </c>
      <c r="F20" s="53" t="s">
        <v>580</v>
      </c>
      <c r="G20" s="72">
        <v>2570201448</v>
      </c>
      <c r="H20" s="52"/>
    </row>
    <row r="21" spans="2:8" ht="31.35" customHeight="1" x14ac:dyDescent="0.15">
      <c r="B21" s="47" t="s">
        <v>548</v>
      </c>
      <c r="C21" s="47" t="s">
        <v>548</v>
      </c>
      <c r="D21" s="52" t="s">
        <v>147</v>
      </c>
      <c r="E21" s="47" t="s">
        <v>650</v>
      </c>
      <c r="F21" s="53" t="s">
        <v>611</v>
      </c>
      <c r="G21" s="54">
        <v>2570201513</v>
      </c>
      <c r="H21" s="52"/>
    </row>
    <row r="22" spans="2:8" ht="31.35" customHeight="1" x14ac:dyDescent="0.15">
      <c r="B22" s="47" t="s">
        <v>335</v>
      </c>
      <c r="C22" s="47" t="s">
        <v>625</v>
      </c>
      <c r="D22" s="52" t="s">
        <v>181</v>
      </c>
      <c r="E22" s="47" t="s">
        <v>846</v>
      </c>
      <c r="F22" s="53" t="s">
        <v>317</v>
      </c>
      <c r="G22" s="54">
        <v>2570201554</v>
      </c>
      <c r="H22" s="131"/>
    </row>
    <row r="23" spans="2:8" ht="31.35" customHeight="1" x14ac:dyDescent="0.15">
      <c r="B23" s="47" t="s">
        <v>632</v>
      </c>
      <c r="C23" s="47" t="s">
        <v>633</v>
      </c>
      <c r="D23" s="52" t="s">
        <v>634</v>
      </c>
      <c r="E23" s="47" t="s">
        <v>664</v>
      </c>
      <c r="F23" s="53" t="s">
        <v>635</v>
      </c>
      <c r="G23" s="54">
        <v>2570201596</v>
      </c>
      <c r="H23" s="52"/>
    </row>
    <row r="24" spans="2:8" ht="31.35" customHeight="1" x14ac:dyDescent="0.15">
      <c r="B24" s="47" t="s">
        <v>720</v>
      </c>
      <c r="C24" s="47" t="s">
        <v>721</v>
      </c>
      <c r="D24" s="52" t="s">
        <v>181</v>
      </c>
      <c r="E24" s="47" t="s">
        <v>722</v>
      </c>
      <c r="F24" s="53" t="s">
        <v>723</v>
      </c>
      <c r="G24" s="54">
        <v>2570201661</v>
      </c>
      <c r="H24" s="52"/>
    </row>
    <row r="25" spans="2:8" ht="31.35" customHeight="1" x14ac:dyDescent="0.15">
      <c r="B25" s="47" t="s">
        <v>744</v>
      </c>
      <c r="C25" s="47" t="s">
        <v>398</v>
      </c>
      <c r="D25" s="52" t="s">
        <v>293</v>
      </c>
      <c r="E25" s="47" t="s">
        <v>753</v>
      </c>
      <c r="F25" s="53" t="s">
        <v>745</v>
      </c>
      <c r="G25" s="72">
        <v>2570201687</v>
      </c>
      <c r="H25" s="100"/>
    </row>
    <row r="26" spans="2:8" ht="31.35" customHeight="1" x14ac:dyDescent="0.15">
      <c r="B26" s="47" t="s">
        <v>352</v>
      </c>
      <c r="C26" s="47" t="s">
        <v>349</v>
      </c>
      <c r="D26" s="52" t="s">
        <v>96</v>
      </c>
      <c r="E26" s="47" t="s">
        <v>351</v>
      </c>
      <c r="F26" s="53" t="s">
        <v>542</v>
      </c>
      <c r="G26" s="54">
        <v>2570200986</v>
      </c>
      <c r="H26" s="100"/>
    </row>
    <row r="27" spans="2:8" ht="31.35" customHeight="1" x14ac:dyDescent="0.15">
      <c r="B27" s="138"/>
      <c r="C27" s="138"/>
      <c r="D27" s="139"/>
      <c r="E27" s="138"/>
      <c r="F27" s="140"/>
      <c r="G27" s="141"/>
      <c r="H27" s="100"/>
    </row>
    <row r="28" spans="2:8" ht="31.35" customHeight="1" x14ac:dyDescent="0.2">
      <c r="B28" s="183" t="s">
        <v>495</v>
      </c>
      <c r="C28" s="127"/>
      <c r="D28" s="127"/>
      <c r="E28" s="128">
        <f>COUNTIF(G29:G32,"&gt;0")</f>
        <v>4</v>
      </c>
      <c r="F28" s="129"/>
      <c r="G28" s="132"/>
      <c r="H28" s="100"/>
    </row>
    <row r="29" spans="2:8" ht="31.35" customHeight="1" x14ac:dyDescent="0.15">
      <c r="B29" s="48" t="s">
        <v>211</v>
      </c>
      <c r="C29" s="48" t="s">
        <v>200</v>
      </c>
      <c r="D29" s="104" t="s">
        <v>52</v>
      </c>
      <c r="E29" s="48" t="s">
        <v>376</v>
      </c>
      <c r="F29" s="105" t="s">
        <v>222</v>
      </c>
      <c r="G29" s="106">
        <v>2570200044</v>
      </c>
      <c r="H29" s="100"/>
    </row>
    <row r="30" spans="2:8" ht="31.35" customHeight="1" x14ac:dyDescent="0.15">
      <c r="B30" s="76" t="s">
        <v>489</v>
      </c>
      <c r="C30" s="76" t="s">
        <v>186</v>
      </c>
      <c r="D30" s="77" t="s">
        <v>53</v>
      </c>
      <c r="E30" s="76" t="s">
        <v>101</v>
      </c>
      <c r="F30" s="78" t="s">
        <v>7</v>
      </c>
      <c r="G30" s="134">
        <v>2570200465</v>
      </c>
      <c r="H30" s="100"/>
    </row>
    <row r="31" spans="2:8" ht="31.35" customHeight="1" x14ac:dyDescent="0.15">
      <c r="B31" s="47" t="s">
        <v>290</v>
      </c>
      <c r="C31" s="47" t="s">
        <v>203</v>
      </c>
      <c r="D31" s="52" t="s">
        <v>196</v>
      </c>
      <c r="E31" s="47" t="s">
        <v>234</v>
      </c>
      <c r="F31" s="53" t="s">
        <v>291</v>
      </c>
      <c r="G31" s="54">
        <v>2570200663</v>
      </c>
      <c r="H31" s="100"/>
    </row>
    <row r="32" spans="2:8" ht="31.35" customHeight="1" x14ac:dyDescent="0.15">
      <c r="B32" s="47" t="s">
        <v>352</v>
      </c>
      <c r="C32" s="47" t="s">
        <v>349</v>
      </c>
      <c r="D32" s="52" t="s">
        <v>96</v>
      </c>
      <c r="E32" s="47" t="s">
        <v>351</v>
      </c>
      <c r="F32" s="53" t="s">
        <v>542</v>
      </c>
      <c r="G32" s="54">
        <v>2570200986</v>
      </c>
      <c r="H32" s="100"/>
    </row>
    <row r="33" spans="2:8" ht="31.35" customHeight="1" x14ac:dyDescent="0.15">
      <c r="B33" s="24"/>
      <c r="C33" s="24"/>
      <c r="D33" s="100"/>
      <c r="E33" s="24"/>
      <c r="F33" s="101"/>
      <c r="G33" s="144"/>
      <c r="H33" s="100"/>
    </row>
    <row r="34" spans="2:8" ht="31.35" customHeight="1" x14ac:dyDescent="0.2">
      <c r="B34" s="135" t="s">
        <v>491</v>
      </c>
      <c r="C34" s="136"/>
      <c r="D34" s="136"/>
      <c r="E34" s="128">
        <f>COUNTIF(G35:I66,"&gt;0")</f>
        <v>31</v>
      </c>
      <c r="F34" s="136"/>
      <c r="G34" s="136"/>
      <c r="H34" s="133"/>
    </row>
    <row r="35" spans="2:8" ht="31.35" customHeight="1" x14ac:dyDescent="0.15">
      <c r="B35" s="96" t="s">
        <v>42</v>
      </c>
      <c r="C35" s="48" t="s">
        <v>186</v>
      </c>
      <c r="D35" s="104" t="s">
        <v>52</v>
      </c>
      <c r="E35" s="48" t="s">
        <v>126</v>
      </c>
      <c r="F35" s="105" t="s">
        <v>20</v>
      </c>
      <c r="G35" s="106">
        <v>2570200028</v>
      </c>
      <c r="H35" s="104"/>
    </row>
    <row r="36" spans="2:8" ht="31.35" customHeight="1" x14ac:dyDescent="0.15">
      <c r="B36" s="169" t="s">
        <v>640</v>
      </c>
      <c r="C36" s="47" t="s">
        <v>200</v>
      </c>
      <c r="D36" s="52" t="s">
        <v>60</v>
      </c>
      <c r="E36" s="47" t="s">
        <v>538</v>
      </c>
      <c r="F36" s="53" t="s">
        <v>16</v>
      </c>
      <c r="G36" s="55">
        <v>2570200051</v>
      </c>
      <c r="H36" s="77"/>
    </row>
    <row r="37" spans="2:8" ht="31.35" customHeight="1" x14ac:dyDescent="0.15">
      <c r="B37" s="47" t="s">
        <v>38</v>
      </c>
      <c r="C37" s="47" t="s">
        <v>206</v>
      </c>
      <c r="D37" s="52" t="s">
        <v>62</v>
      </c>
      <c r="E37" s="47" t="s">
        <v>104</v>
      </c>
      <c r="F37" s="53" t="s">
        <v>4</v>
      </c>
      <c r="G37" s="55">
        <v>2570200093</v>
      </c>
      <c r="H37" s="52"/>
    </row>
    <row r="38" spans="2:8" ht="31.35" customHeight="1" x14ac:dyDescent="0.15">
      <c r="B38" s="47" t="s">
        <v>43</v>
      </c>
      <c r="C38" s="47" t="s">
        <v>190</v>
      </c>
      <c r="D38" s="52" t="s">
        <v>61</v>
      </c>
      <c r="E38" s="47" t="s">
        <v>76</v>
      </c>
      <c r="F38" s="53" t="s">
        <v>195</v>
      </c>
      <c r="G38" s="55">
        <v>2570200267</v>
      </c>
      <c r="H38" s="52"/>
    </row>
    <row r="39" spans="2:8" ht="31.35" customHeight="1" x14ac:dyDescent="0.15">
      <c r="B39" s="47" t="s">
        <v>437</v>
      </c>
      <c r="C39" s="47" t="s">
        <v>202</v>
      </c>
      <c r="D39" s="52" t="s">
        <v>181</v>
      </c>
      <c r="E39" s="47" t="s">
        <v>439</v>
      </c>
      <c r="F39" s="53" t="s">
        <v>286</v>
      </c>
      <c r="G39" s="55">
        <v>2570200291</v>
      </c>
      <c r="H39" s="100"/>
    </row>
    <row r="40" spans="2:8" s="182" customFormat="1" ht="31.35" customHeight="1" x14ac:dyDescent="0.15">
      <c r="B40" s="47" t="s">
        <v>44</v>
      </c>
      <c r="C40" s="47" t="s">
        <v>276</v>
      </c>
      <c r="D40" s="52" t="s">
        <v>96</v>
      </c>
      <c r="E40" s="47" t="s">
        <v>77</v>
      </c>
      <c r="F40" s="53" t="s">
        <v>21</v>
      </c>
      <c r="G40" s="55">
        <v>2570200325</v>
      </c>
      <c r="H40" s="137"/>
    </row>
    <row r="41" spans="2:8" ht="31.35" customHeight="1" x14ac:dyDescent="0.15">
      <c r="B41" s="47" t="s">
        <v>37</v>
      </c>
      <c r="C41" s="47" t="s">
        <v>199</v>
      </c>
      <c r="D41" s="52" t="s">
        <v>51</v>
      </c>
      <c r="E41" s="47" t="s">
        <v>105</v>
      </c>
      <c r="F41" s="53" t="s">
        <v>224</v>
      </c>
      <c r="G41" s="55">
        <v>2570200341</v>
      </c>
      <c r="H41" s="104"/>
    </row>
    <row r="42" spans="2:8" ht="31.35" customHeight="1" x14ac:dyDescent="0.15">
      <c r="B42" s="47" t="s">
        <v>45</v>
      </c>
      <c r="C42" s="47" t="s">
        <v>190</v>
      </c>
      <c r="D42" s="52" t="s">
        <v>66</v>
      </c>
      <c r="E42" s="47" t="s">
        <v>107</v>
      </c>
      <c r="F42" s="53" t="s">
        <v>22</v>
      </c>
      <c r="G42" s="55">
        <v>2570200382</v>
      </c>
      <c r="H42" s="52"/>
    </row>
    <row r="43" spans="2:8" ht="31.35" customHeight="1" x14ac:dyDescent="0.15">
      <c r="B43" s="47" t="s">
        <v>562</v>
      </c>
      <c r="C43" s="47" t="s">
        <v>561</v>
      </c>
      <c r="D43" s="52" t="s">
        <v>65</v>
      </c>
      <c r="E43" s="47" t="s">
        <v>109</v>
      </c>
      <c r="F43" s="53" t="s">
        <v>19</v>
      </c>
      <c r="G43" s="55">
        <v>2570200499</v>
      </c>
      <c r="H43" s="52"/>
    </row>
    <row r="44" spans="2:8" ht="31.35" customHeight="1" x14ac:dyDescent="0.15">
      <c r="B44" s="47" t="s">
        <v>337</v>
      </c>
      <c r="C44" s="47" t="s">
        <v>338</v>
      </c>
      <c r="D44" s="52" t="s">
        <v>269</v>
      </c>
      <c r="E44" s="47" t="s">
        <v>339</v>
      </c>
      <c r="F44" s="53" t="s">
        <v>340</v>
      </c>
      <c r="G44" s="72">
        <v>2570200606</v>
      </c>
      <c r="H44" s="52"/>
    </row>
    <row r="45" spans="2:8" ht="31.35" customHeight="1" x14ac:dyDescent="0.15">
      <c r="B45" s="47" t="s">
        <v>46</v>
      </c>
      <c r="C45" s="47" t="s">
        <v>194</v>
      </c>
      <c r="D45" s="52" t="s">
        <v>67</v>
      </c>
      <c r="E45" s="47" t="s">
        <v>111</v>
      </c>
      <c r="F45" s="53" t="s">
        <v>23</v>
      </c>
      <c r="G45" s="55">
        <v>2570200614</v>
      </c>
      <c r="H45" s="52"/>
    </row>
    <row r="46" spans="2:8" ht="31.35" customHeight="1" x14ac:dyDescent="0.15">
      <c r="B46" s="47" t="s">
        <v>167</v>
      </c>
      <c r="C46" s="47" t="s">
        <v>243</v>
      </c>
      <c r="D46" s="52" t="s">
        <v>181</v>
      </c>
      <c r="E46" s="47" t="s">
        <v>252</v>
      </c>
      <c r="F46" s="53" t="s">
        <v>168</v>
      </c>
      <c r="G46" s="54">
        <v>2570200747</v>
      </c>
      <c r="H46" s="52"/>
    </row>
    <row r="47" spans="2:8" ht="31.35" customHeight="1" x14ac:dyDescent="0.15">
      <c r="B47" s="47" t="s">
        <v>225</v>
      </c>
      <c r="C47" s="47" t="s">
        <v>226</v>
      </c>
      <c r="D47" s="52" t="s">
        <v>87</v>
      </c>
      <c r="E47" s="47" t="s">
        <v>227</v>
      </c>
      <c r="F47" s="53" t="s">
        <v>228</v>
      </c>
      <c r="G47" s="72">
        <v>2570200788</v>
      </c>
      <c r="H47" s="52"/>
    </row>
    <row r="48" spans="2:8" ht="31.35" customHeight="1" x14ac:dyDescent="0.15">
      <c r="B48" s="47" t="s">
        <v>729</v>
      </c>
      <c r="C48" s="47" t="s">
        <v>194</v>
      </c>
      <c r="D48" s="52" t="s">
        <v>727</v>
      </c>
      <c r="E48" s="47" t="s">
        <v>728</v>
      </c>
      <c r="F48" s="53" t="s">
        <v>730</v>
      </c>
      <c r="G48" s="72">
        <v>2570200812</v>
      </c>
      <c r="H48" s="52"/>
    </row>
    <row r="49" spans="2:8" ht="31.35" customHeight="1" x14ac:dyDescent="0.15">
      <c r="B49" s="47" t="s">
        <v>329</v>
      </c>
      <c r="C49" s="47" t="s">
        <v>435</v>
      </c>
      <c r="D49" s="52" t="s">
        <v>264</v>
      </c>
      <c r="E49" s="47" t="s">
        <v>301</v>
      </c>
      <c r="F49" s="53" t="s">
        <v>262</v>
      </c>
      <c r="G49" s="72">
        <v>2570200861</v>
      </c>
      <c r="H49" s="52"/>
    </row>
    <row r="50" spans="2:8" ht="31.35" customHeight="1" x14ac:dyDescent="0.15">
      <c r="B50" s="47" t="s">
        <v>265</v>
      </c>
      <c r="C50" s="47" t="s">
        <v>266</v>
      </c>
      <c r="D50" s="52" t="s">
        <v>181</v>
      </c>
      <c r="E50" s="47" t="s">
        <v>354</v>
      </c>
      <c r="F50" s="53" t="s">
        <v>267</v>
      </c>
      <c r="G50" s="72">
        <v>2570200879</v>
      </c>
      <c r="H50" s="52"/>
    </row>
    <row r="51" spans="2:8" ht="31.35" customHeight="1" x14ac:dyDescent="0.15">
      <c r="B51" s="47" t="s">
        <v>357</v>
      </c>
      <c r="C51" s="47" t="s">
        <v>358</v>
      </c>
      <c r="D51" s="52" t="s">
        <v>181</v>
      </c>
      <c r="E51" s="47" t="s">
        <v>359</v>
      </c>
      <c r="F51" s="53" t="s">
        <v>360</v>
      </c>
      <c r="G51" s="72">
        <v>2570200994</v>
      </c>
      <c r="H51" s="52"/>
    </row>
    <row r="52" spans="2:8" ht="31.35" customHeight="1" x14ac:dyDescent="0.15">
      <c r="B52" s="47" t="s">
        <v>699</v>
      </c>
      <c r="C52" s="47" t="s">
        <v>392</v>
      </c>
      <c r="D52" s="52" t="s">
        <v>170</v>
      </c>
      <c r="E52" s="47" t="s">
        <v>698</v>
      </c>
      <c r="F52" s="53" t="s">
        <v>700</v>
      </c>
      <c r="G52" s="72">
        <v>2570201083</v>
      </c>
      <c r="H52" s="52"/>
    </row>
    <row r="53" spans="2:8" ht="31.35" customHeight="1" x14ac:dyDescent="0.15">
      <c r="B53" s="47" t="s">
        <v>445</v>
      </c>
      <c r="C53" s="47" t="s">
        <v>444</v>
      </c>
      <c r="D53" s="52" t="s">
        <v>361</v>
      </c>
      <c r="E53" s="47" t="s">
        <v>533</v>
      </c>
      <c r="F53" s="53" t="s">
        <v>557</v>
      </c>
      <c r="G53" s="72">
        <v>2570201224</v>
      </c>
      <c r="H53" s="52"/>
    </row>
    <row r="54" spans="2:8" ht="31.35" customHeight="1" x14ac:dyDescent="0.15">
      <c r="B54" s="47" t="s">
        <v>556</v>
      </c>
      <c r="C54" s="47" t="s">
        <v>553</v>
      </c>
      <c r="D54" s="52" t="s">
        <v>244</v>
      </c>
      <c r="E54" s="47" t="s">
        <v>289</v>
      </c>
      <c r="F54" s="53" t="s">
        <v>245</v>
      </c>
      <c r="G54" s="72">
        <v>2570201414</v>
      </c>
      <c r="H54" s="52"/>
    </row>
    <row r="55" spans="2:8" ht="31.35" customHeight="1" x14ac:dyDescent="0.15">
      <c r="B55" s="47" t="s">
        <v>544</v>
      </c>
      <c r="C55" s="47" t="s">
        <v>507</v>
      </c>
      <c r="D55" s="52" t="s">
        <v>370</v>
      </c>
      <c r="E55" s="47" t="s">
        <v>371</v>
      </c>
      <c r="F55" s="53" t="s">
        <v>505</v>
      </c>
      <c r="G55" s="72">
        <v>2570201364</v>
      </c>
      <c r="H55" s="52"/>
    </row>
    <row r="56" spans="2:8" ht="31.35" customHeight="1" x14ac:dyDescent="0.15">
      <c r="B56" s="47" t="s">
        <v>649</v>
      </c>
      <c r="C56" s="47" t="s">
        <v>243</v>
      </c>
      <c r="D56" s="52" t="s">
        <v>90</v>
      </c>
      <c r="E56" s="47" t="s">
        <v>841</v>
      </c>
      <c r="F56" s="53" t="s">
        <v>606</v>
      </c>
      <c r="G56" s="72">
        <v>2570201620</v>
      </c>
      <c r="H56" s="52"/>
    </row>
    <row r="57" spans="2:8" ht="31.35" customHeight="1" x14ac:dyDescent="0.15">
      <c r="B57" s="47" t="s">
        <v>497</v>
      </c>
      <c r="C57" s="47" t="s">
        <v>442</v>
      </c>
      <c r="D57" s="52" t="s">
        <v>500</v>
      </c>
      <c r="E57" s="47" t="s">
        <v>501</v>
      </c>
      <c r="F57" s="53" t="s">
        <v>502</v>
      </c>
      <c r="G57" s="54">
        <v>2590200297</v>
      </c>
      <c r="H57" s="52"/>
    </row>
    <row r="58" spans="2:8" ht="31.35" customHeight="1" x14ac:dyDescent="0.15">
      <c r="B58" s="47" t="s">
        <v>180</v>
      </c>
      <c r="C58" s="47" t="s">
        <v>208</v>
      </c>
      <c r="D58" s="52" t="s">
        <v>181</v>
      </c>
      <c r="E58" s="47" t="s">
        <v>182</v>
      </c>
      <c r="F58" s="53" t="s">
        <v>183</v>
      </c>
      <c r="G58" s="72">
        <v>2570201539</v>
      </c>
      <c r="H58" s="52"/>
    </row>
    <row r="59" spans="2:8" ht="31.35" customHeight="1" x14ac:dyDescent="0.15">
      <c r="B59" s="47" t="s">
        <v>618</v>
      </c>
      <c r="C59" s="47" t="s">
        <v>619</v>
      </c>
      <c r="D59" s="52" t="s">
        <v>382</v>
      </c>
      <c r="E59" s="47" t="s">
        <v>621</v>
      </c>
      <c r="F59" s="53" t="s">
        <v>622</v>
      </c>
      <c r="G59" s="54">
        <v>2570201547</v>
      </c>
      <c r="H59" s="52"/>
    </row>
    <row r="60" spans="2:8" ht="31.35" customHeight="1" x14ac:dyDescent="0.15">
      <c r="B60" s="47" t="s">
        <v>608</v>
      </c>
      <c r="C60" s="47" t="s">
        <v>625</v>
      </c>
      <c r="D60" s="52" t="s">
        <v>181</v>
      </c>
      <c r="E60" s="47" t="s">
        <v>626</v>
      </c>
      <c r="F60" s="53" t="s">
        <v>411</v>
      </c>
      <c r="G60" s="54">
        <v>2570201562</v>
      </c>
      <c r="H60" s="52"/>
    </row>
    <row r="61" spans="2:8" ht="31.35" customHeight="1" x14ac:dyDescent="0.15">
      <c r="B61" s="47" t="s">
        <v>630</v>
      </c>
      <c r="C61" s="47" t="s">
        <v>736</v>
      </c>
      <c r="D61" s="52" t="s">
        <v>508</v>
      </c>
      <c r="E61" s="47" t="s">
        <v>657</v>
      </c>
      <c r="F61" s="53" t="s">
        <v>470</v>
      </c>
      <c r="G61" s="54">
        <v>2570201604</v>
      </c>
      <c r="H61" s="52"/>
    </row>
    <row r="62" spans="2:8" ht="31.35" customHeight="1" x14ac:dyDescent="0.15">
      <c r="B62" s="47" t="s">
        <v>628</v>
      </c>
      <c r="C62" s="47" t="s">
        <v>204</v>
      </c>
      <c r="D62" s="52" t="s">
        <v>56</v>
      </c>
      <c r="E62" s="47" t="s">
        <v>629</v>
      </c>
      <c r="F62" s="53" t="s">
        <v>17</v>
      </c>
      <c r="G62" s="54">
        <v>2570201612</v>
      </c>
      <c r="H62" s="121"/>
    </row>
    <row r="63" spans="2:8" ht="31.35" customHeight="1" x14ac:dyDescent="0.15">
      <c r="B63" s="47" t="s">
        <v>678</v>
      </c>
      <c r="C63" s="47" t="s">
        <v>679</v>
      </c>
      <c r="D63" s="52" t="s">
        <v>181</v>
      </c>
      <c r="E63" s="47" t="s">
        <v>684</v>
      </c>
      <c r="F63" s="53" t="s">
        <v>680</v>
      </c>
      <c r="G63" s="54">
        <v>2590200404</v>
      </c>
      <c r="H63" s="52"/>
    </row>
    <row r="64" spans="2:8" ht="31.35" customHeight="1" x14ac:dyDescent="0.15">
      <c r="B64" s="47" t="s">
        <v>241</v>
      </c>
      <c r="C64" s="47" t="s">
        <v>735</v>
      </c>
      <c r="D64" s="52" t="s">
        <v>88</v>
      </c>
      <c r="E64" s="47" t="s">
        <v>555</v>
      </c>
      <c r="F64" s="53" t="s">
        <v>242</v>
      </c>
      <c r="G64" s="72">
        <v>2570201679</v>
      </c>
      <c r="H64" s="139"/>
    </row>
    <row r="65" spans="1:9" ht="31.35" customHeight="1" x14ac:dyDescent="0.15">
      <c r="B65" s="47" t="s">
        <v>853</v>
      </c>
      <c r="C65" s="47" t="s">
        <v>854</v>
      </c>
      <c r="D65" s="52" t="s">
        <v>382</v>
      </c>
      <c r="E65" s="47" t="s">
        <v>842</v>
      </c>
      <c r="F65" s="53" t="s">
        <v>614</v>
      </c>
      <c r="G65" s="54">
        <v>2570201794</v>
      </c>
      <c r="H65" s="52"/>
    </row>
    <row r="66" spans="1:9" ht="31.35" customHeight="1" x14ac:dyDescent="0.15">
      <c r="B66" s="138"/>
      <c r="C66" s="138"/>
      <c r="D66" s="139"/>
      <c r="E66" s="138"/>
      <c r="F66" s="140"/>
      <c r="G66" s="177"/>
      <c r="H66" s="100"/>
    </row>
    <row r="67" spans="1:9" ht="29.25" customHeight="1" x14ac:dyDescent="0.2">
      <c r="A67" s="25"/>
      <c r="B67" s="135" t="s">
        <v>496</v>
      </c>
      <c r="C67" s="136"/>
      <c r="D67" s="136"/>
      <c r="E67" s="128">
        <f>COUNTIF(G68:G83,"&gt;0")</f>
        <v>7</v>
      </c>
      <c r="F67" s="136"/>
      <c r="G67" s="182"/>
      <c r="H67" s="26"/>
    </row>
    <row r="68" spans="1:9" ht="31.35" customHeight="1" x14ac:dyDescent="0.15">
      <c r="B68" s="168" t="s">
        <v>640</v>
      </c>
      <c r="C68" s="48" t="s">
        <v>200</v>
      </c>
      <c r="D68" s="104" t="s">
        <v>60</v>
      </c>
      <c r="E68" s="48" t="s">
        <v>538</v>
      </c>
      <c r="F68" s="105" t="s">
        <v>16</v>
      </c>
      <c r="G68" s="106">
        <v>2570200051</v>
      </c>
      <c r="H68" s="137"/>
      <c r="I68" s="182"/>
    </row>
    <row r="69" spans="1:9" ht="31.35" customHeight="1" x14ac:dyDescent="0.15">
      <c r="B69" s="47" t="s">
        <v>43</v>
      </c>
      <c r="C69" s="47" t="s">
        <v>190</v>
      </c>
      <c r="D69" s="52" t="s">
        <v>61</v>
      </c>
      <c r="E69" s="47" t="s">
        <v>76</v>
      </c>
      <c r="F69" s="53" t="s">
        <v>195</v>
      </c>
      <c r="G69" s="55">
        <v>2570200267</v>
      </c>
      <c r="H69" s="104"/>
    </row>
    <row r="70" spans="1:9" ht="31.35" customHeight="1" x14ac:dyDescent="0.15">
      <c r="B70" s="47" t="s">
        <v>37</v>
      </c>
      <c r="C70" s="47" t="s">
        <v>199</v>
      </c>
      <c r="D70" s="52" t="s">
        <v>51</v>
      </c>
      <c r="E70" s="47" t="s">
        <v>105</v>
      </c>
      <c r="F70" s="53" t="s">
        <v>224</v>
      </c>
      <c r="G70" s="55">
        <v>2570200341</v>
      </c>
      <c r="H70" s="52"/>
    </row>
    <row r="71" spans="1:9" ht="31.35" customHeight="1" x14ac:dyDescent="0.15">
      <c r="B71" s="47" t="s">
        <v>46</v>
      </c>
      <c r="C71" s="47" t="s">
        <v>194</v>
      </c>
      <c r="D71" s="52" t="s">
        <v>67</v>
      </c>
      <c r="E71" s="47" t="s">
        <v>111</v>
      </c>
      <c r="F71" s="53" t="s">
        <v>23</v>
      </c>
      <c r="G71" s="55">
        <v>2570200614</v>
      </c>
      <c r="H71" s="52"/>
    </row>
    <row r="72" spans="1:9" ht="31.35" customHeight="1" x14ac:dyDescent="0.15">
      <c r="B72" s="47" t="s">
        <v>729</v>
      </c>
      <c r="C72" s="47" t="s">
        <v>194</v>
      </c>
      <c r="D72" s="52" t="s">
        <v>727</v>
      </c>
      <c r="E72" s="47" t="s">
        <v>728</v>
      </c>
      <c r="F72" s="53" t="s">
        <v>730</v>
      </c>
      <c r="G72" s="55">
        <v>2570200812</v>
      </c>
      <c r="H72" s="52"/>
    </row>
    <row r="73" spans="1:9" ht="31.35" customHeight="1" x14ac:dyDescent="0.15">
      <c r="B73" s="47" t="s">
        <v>265</v>
      </c>
      <c r="C73" s="47" t="s">
        <v>266</v>
      </c>
      <c r="D73" s="52" t="s">
        <v>181</v>
      </c>
      <c r="E73" s="47" t="s">
        <v>354</v>
      </c>
      <c r="F73" s="53" t="s">
        <v>267</v>
      </c>
      <c r="G73" s="55">
        <v>2570200879</v>
      </c>
      <c r="H73" s="52"/>
    </row>
    <row r="74" spans="1:9" ht="31.35" customHeight="1" x14ac:dyDescent="0.15">
      <c r="B74" s="47" t="s">
        <v>683</v>
      </c>
      <c r="C74" s="47" t="s">
        <v>204</v>
      </c>
      <c r="D74" s="52" t="s">
        <v>56</v>
      </c>
      <c r="E74" s="47" t="s">
        <v>629</v>
      </c>
      <c r="F74" s="53" t="s">
        <v>17</v>
      </c>
      <c r="G74" s="54">
        <v>2570201612</v>
      </c>
      <c r="H74" s="52"/>
    </row>
    <row r="75" spans="1:9" ht="31.35" customHeight="1" x14ac:dyDescent="0.15">
      <c r="B75" s="178"/>
      <c r="C75" s="178"/>
      <c r="D75" s="178"/>
      <c r="E75" s="178"/>
      <c r="F75" s="178"/>
      <c r="G75" s="178"/>
      <c r="H75" s="52"/>
    </row>
    <row r="76" spans="1:9" ht="31.35" customHeight="1" x14ac:dyDescent="0.15">
      <c r="A76" s="143"/>
      <c r="B76" s="24"/>
      <c r="C76" s="24"/>
      <c r="D76" s="100"/>
      <c r="E76" s="24"/>
      <c r="F76" s="101"/>
      <c r="G76" s="102"/>
      <c r="H76" s="52"/>
    </row>
    <row r="77" spans="1:9" ht="31.35" customHeight="1" x14ac:dyDescent="0.15">
      <c r="A77" s="110"/>
      <c r="B77" s="24"/>
      <c r="C77" s="24"/>
      <c r="D77" s="100"/>
      <c r="E77" s="24"/>
      <c r="F77" s="101"/>
      <c r="G77" s="102"/>
      <c r="H77" s="52"/>
    </row>
    <row r="78" spans="1:9" ht="31.35" customHeight="1" x14ac:dyDescent="0.15">
      <c r="A78" s="110"/>
      <c r="B78" s="24"/>
      <c r="C78" s="24"/>
      <c r="D78" s="100"/>
      <c r="E78" s="24"/>
      <c r="F78" s="101"/>
      <c r="G78" s="102"/>
      <c r="H78" s="52"/>
    </row>
    <row r="79" spans="1:9" ht="31.35" customHeight="1" x14ac:dyDescent="0.15">
      <c r="A79" s="110"/>
      <c r="B79" s="24"/>
      <c r="C79" s="24"/>
      <c r="D79" s="100"/>
      <c r="E79" s="24"/>
      <c r="F79" s="101"/>
      <c r="G79" s="102"/>
      <c r="H79" s="52"/>
    </row>
    <row r="80" spans="1:9" ht="31.35" customHeight="1" x14ac:dyDescent="0.15">
      <c r="A80" s="110"/>
      <c r="B80" s="24"/>
      <c r="C80" s="24"/>
      <c r="D80" s="100"/>
      <c r="E80" s="24"/>
      <c r="F80" s="101"/>
      <c r="G80" s="102"/>
      <c r="H80" s="52"/>
    </row>
    <row r="81" spans="1:9" ht="31.35" customHeight="1" x14ac:dyDescent="0.15">
      <c r="A81" s="110"/>
      <c r="B81" s="24"/>
      <c r="C81" s="24"/>
      <c r="D81" s="100"/>
      <c r="E81" s="24"/>
      <c r="F81" s="101"/>
      <c r="G81" s="144"/>
      <c r="H81" s="52"/>
    </row>
    <row r="82" spans="1:9" ht="31.35" customHeight="1" x14ac:dyDescent="0.15">
      <c r="A82" s="110"/>
      <c r="B82" s="24"/>
      <c r="C82" s="166"/>
      <c r="D82" s="100"/>
      <c r="E82" s="24"/>
      <c r="F82" s="101"/>
      <c r="G82" s="102"/>
      <c r="H82" s="52"/>
    </row>
    <row r="83" spans="1:9" ht="24.75" customHeight="1" x14ac:dyDescent="0.15">
      <c r="A83" s="110"/>
      <c r="B83" s="24"/>
      <c r="C83" s="24"/>
      <c r="D83" s="100"/>
      <c r="E83" s="24"/>
      <c r="F83" s="101"/>
      <c r="G83" s="111"/>
    </row>
    <row r="84" spans="1:9" x14ac:dyDescent="0.15">
      <c r="A84" s="110"/>
      <c r="B84" s="24"/>
      <c r="C84" s="24"/>
      <c r="D84" s="100"/>
      <c r="E84" s="24"/>
      <c r="F84" s="101"/>
      <c r="G84" s="111"/>
      <c r="I84" s="26">
        <v>0</v>
      </c>
    </row>
    <row r="85" spans="1:9" x14ac:dyDescent="0.15">
      <c r="A85" s="110"/>
      <c r="B85" s="24"/>
      <c r="C85" s="24"/>
      <c r="D85" s="100"/>
      <c r="E85" s="24"/>
      <c r="F85" s="101"/>
      <c r="G85" s="111"/>
      <c r="I85" s="26">
        <v>0</v>
      </c>
    </row>
    <row r="86" spans="1:9" x14ac:dyDescent="0.15">
      <c r="A86" s="110"/>
      <c r="B86" s="24"/>
      <c r="C86" s="24"/>
      <c r="D86" s="100"/>
      <c r="E86" s="24"/>
      <c r="F86" s="101"/>
      <c r="G86" s="111"/>
    </row>
    <row r="87" spans="1:9" x14ac:dyDescent="0.15">
      <c r="A87" s="110"/>
      <c r="B87" s="24"/>
      <c r="C87" s="24"/>
      <c r="D87" s="100"/>
      <c r="E87" s="24"/>
      <c r="F87" s="101"/>
      <c r="G87" s="111"/>
    </row>
    <row r="88" spans="1:9" x14ac:dyDescent="0.15">
      <c r="A88" s="110"/>
      <c r="B88" s="24"/>
      <c r="C88" s="24"/>
      <c r="D88" s="100"/>
      <c r="E88" s="24"/>
      <c r="F88" s="101"/>
      <c r="G88" s="111"/>
    </row>
    <row r="89" spans="1:9" x14ac:dyDescent="0.15">
      <c r="A89" s="110"/>
      <c r="B89" s="24"/>
      <c r="C89" s="24"/>
      <c r="D89" s="100"/>
      <c r="E89" s="24"/>
      <c r="F89" s="101"/>
      <c r="G89" s="111"/>
    </row>
    <row r="90" spans="1:9" x14ac:dyDescent="0.15">
      <c r="A90" s="110"/>
      <c r="B90" s="24"/>
      <c r="C90" s="24"/>
      <c r="D90" s="100"/>
      <c r="E90" s="24"/>
      <c r="F90" s="101"/>
      <c r="G90" s="111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E11" sqref="E11"/>
    </sheetView>
  </sheetViews>
  <sheetFormatPr defaultRowHeight="12" x14ac:dyDescent="0.15"/>
  <cols>
    <col min="1" max="1" width="4.5" style="26" customWidth="1"/>
    <col min="2" max="2" width="4" style="26" customWidth="1"/>
    <col min="3" max="3" width="96" style="120" customWidth="1"/>
    <col min="4" max="4" width="16.75" style="26" customWidth="1"/>
    <col min="5" max="5" width="15.125" style="26" customWidth="1"/>
    <col min="6" max="7" width="9" style="26"/>
    <col min="8" max="8" width="9" style="25"/>
    <col min="9" max="16384" width="9" style="26"/>
  </cols>
  <sheetData>
    <row r="1" spans="2:8" s="161" customFormat="1" ht="30" customHeight="1" x14ac:dyDescent="0.15">
      <c r="C1" s="162" t="s">
        <v>490</v>
      </c>
      <c r="H1" s="163"/>
    </row>
    <row r="2" spans="2:8" s="161" customFormat="1" x14ac:dyDescent="0.15">
      <c r="C2" s="164"/>
      <c r="H2" s="163"/>
    </row>
    <row r="3" spans="2:8" s="146" customFormat="1" ht="34.5" customHeight="1" x14ac:dyDescent="0.15">
      <c r="B3" s="28"/>
      <c r="C3" s="29" t="s">
        <v>516</v>
      </c>
      <c r="D3" s="142">
        <f>訪介!E1</f>
        <v>35</v>
      </c>
      <c r="E3" s="30">
        <v>1</v>
      </c>
      <c r="H3" s="148"/>
    </row>
    <row r="4" spans="2:8" s="146" customFormat="1" ht="34.5" customHeight="1" x14ac:dyDescent="0.15">
      <c r="C4" s="147" t="s">
        <v>120</v>
      </c>
      <c r="D4" s="142">
        <f>訪入・訪看!E1</f>
        <v>2</v>
      </c>
      <c r="E4" s="30">
        <v>4</v>
      </c>
      <c r="H4" s="148"/>
    </row>
    <row r="5" spans="2:8" s="146" customFormat="1" ht="34.5" customHeight="1" x14ac:dyDescent="0.15">
      <c r="B5" s="28"/>
      <c r="C5" s="29" t="s">
        <v>121</v>
      </c>
      <c r="D5" s="142">
        <f>訪入・訪看!E8</f>
        <v>25</v>
      </c>
      <c r="E5" s="30">
        <v>4</v>
      </c>
      <c r="H5" s="148"/>
    </row>
    <row r="6" spans="2:8" s="146" customFormat="1" ht="34.5" customHeight="1" x14ac:dyDescent="0.15">
      <c r="B6" s="28"/>
      <c r="C6" s="29" t="s">
        <v>128</v>
      </c>
      <c r="D6" s="142">
        <f>訪入・訪看!E39</f>
        <v>3</v>
      </c>
      <c r="E6" s="30">
        <v>6</v>
      </c>
      <c r="H6" s="148"/>
    </row>
    <row r="7" spans="2:8" s="146" customFormat="1" ht="34.5" customHeight="1" x14ac:dyDescent="0.15">
      <c r="C7" s="147" t="s">
        <v>517</v>
      </c>
      <c r="D7" s="142">
        <f>通介!E1</f>
        <v>27</v>
      </c>
      <c r="E7" s="30">
        <v>7</v>
      </c>
      <c r="H7" s="148"/>
    </row>
    <row r="8" spans="2:8" s="146" customFormat="1" ht="34.5" customHeight="1" x14ac:dyDescent="0.15">
      <c r="B8" s="28"/>
      <c r="C8" s="29" t="s">
        <v>129</v>
      </c>
      <c r="D8" s="142">
        <f>通ﾘﾊ・短期入所!E1</f>
        <v>1</v>
      </c>
      <c r="E8" s="30">
        <v>9</v>
      </c>
      <c r="H8" s="148"/>
    </row>
    <row r="9" spans="2:8" s="146" customFormat="1" ht="34.5" customHeight="1" x14ac:dyDescent="0.15">
      <c r="B9" s="28"/>
      <c r="C9" s="29" t="s">
        <v>164</v>
      </c>
      <c r="D9" s="142">
        <f>通ﾘﾊ・短期入所!E7</f>
        <v>8</v>
      </c>
      <c r="E9" s="30">
        <v>9</v>
      </c>
      <c r="H9" s="148"/>
    </row>
    <row r="10" spans="2:8" s="146" customFormat="1" ht="34.5" customHeight="1" x14ac:dyDescent="0.15">
      <c r="B10" s="149"/>
      <c r="C10" s="150" t="s">
        <v>528</v>
      </c>
      <c r="D10" s="142">
        <f>福祉用具!E1</f>
        <v>9</v>
      </c>
      <c r="E10" s="151">
        <v>10</v>
      </c>
      <c r="H10" s="148"/>
    </row>
    <row r="11" spans="2:8" s="146" customFormat="1" ht="34.5" customHeight="1" x14ac:dyDescent="0.15">
      <c r="B11" s="149"/>
      <c r="C11" s="147" t="s">
        <v>130</v>
      </c>
      <c r="D11" s="142">
        <f>居宅!E1</f>
        <v>34</v>
      </c>
      <c r="E11" s="151">
        <v>11</v>
      </c>
      <c r="H11" s="148"/>
    </row>
    <row r="12" spans="2:8" s="146" customFormat="1" ht="34.5" customHeight="1" x14ac:dyDescent="0.15">
      <c r="C12" s="29" t="s">
        <v>163</v>
      </c>
      <c r="D12" s="142">
        <f>地域密着!E1</f>
        <v>58</v>
      </c>
      <c r="E12" s="30">
        <v>14</v>
      </c>
      <c r="H12" s="148"/>
    </row>
    <row r="13" spans="2:8" s="146" customFormat="1" ht="34.5" customHeight="1" x14ac:dyDescent="0.15">
      <c r="B13" s="28"/>
      <c r="C13" s="29" t="s">
        <v>131</v>
      </c>
      <c r="D13" s="142">
        <f>入所系!E1</f>
        <v>11</v>
      </c>
      <c r="E13" s="30">
        <v>19</v>
      </c>
      <c r="H13" s="148"/>
    </row>
    <row r="14" spans="2:8" ht="30" customHeight="1" x14ac:dyDescent="0.15">
      <c r="B14" s="28"/>
      <c r="C14" s="29" t="s">
        <v>488</v>
      </c>
      <c r="D14" s="142">
        <f>総合事業!E1</f>
        <v>64</v>
      </c>
      <c r="E14" s="30">
        <v>20</v>
      </c>
    </row>
    <row r="15" spans="2:8" ht="21" customHeight="1" x14ac:dyDescent="0.15">
      <c r="C15" s="186" t="s">
        <v>540</v>
      </c>
      <c r="D15" s="186"/>
      <c r="E15" s="186"/>
    </row>
    <row r="16" spans="2:8" ht="21" customHeight="1" x14ac:dyDescent="0.15">
      <c r="C16" s="187" t="s">
        <v>541</v>
      </c>
      <c r="D16" s="187"/>
      <c r="E16" s="187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14" bestFit="1" customWidth="1"/>
    <col min="2" max="2" width="38.625" style="2" customWidth="1"/>
    <col min="3" max="3" width="31.875" style="2" customWidth="1"/>
    <col min="4" max="4" width="10.375" style="18" bestFit="1" customWidth="1"/>
    <col min="5" max="5" width="32.75" style="2" customWidth="1"/>
    <col min="6" max="6" width="10.25" style="3" customWidth="1"/>
    <col min="7" max="7" width="13" style="6" bestFit="1" customWidth="1"/>
    <col min="8" max="16384" width="9" style="1"/>
  </cols>
  <sheetData>
    <row r="1" spans="1:7" ht="30.75" customHeight="1" x14ac:dyDescent="0.15">
      <c r="B1" s="188" t="s">
        <v>518</v>
      </c>
      <c r="C1" s="188"/>
      <c r="D1" s="188"/>
      <c r="E1" s="31">
        <f>COUNTIF(G4:G44,"&gt;0")</f>
        <v>35</v>
      </c>
      <c r="F1" s="16"/>
      <c r="G1" s="32" t="s">
        <v>494</v>
      </c>
    </row>
    <row r="2" spans="1:7" s="3" customFormat="1" ht="21.75" customHeight="1" x14ac:dyDescent="0.15">
      <c r="A2" s="21"/>
      <c r="B2" s="4" t="s">
        <v>0</v>
      </c>
      <c r="C2" s="4" t="s">
        <v>184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1"/>
      <c r="B3" s="44"/>
      <c r="C3" s="44"/>
      <c r="D3" s="45"/>
      <c r="E3" s="44"/>
      <c r="F3" s="46"/>
      <c r="G3" s="46"/>
    </row>
    <row r="4" spans="1:7" ht="33" customHeight="1" x14ac:dyDescent="0.15">
      <c r="B4" s="47" t="s">
        <v>576</v>
      </c>
      <c r="C4" s="47" t="s">
        <v>573</v>
      </c>
      <c r="D4" s="52" t="s">
        <v>572</v>
      </c>
      <c r="E4" s="47" t="s">
        <v>832</v>
      </c>
      <c r="F4" s="114" t="s">
        <v>593</v>
      </c>
      <c r="G4" s="54">
        <v>2560290120</v>
      </c>
    </row>
    <row r="5" spans="1:7" ht="30" customHeight="1" x14ac:dyDescent="0.15">
      <c r="B5" s="47" t="s">
        <v>41</v>
      </c>
      <c r="C5" s="47" t="s">
        <v>189</v>
      </c>
      <c r="D5" s="52" t="s">
        <v>64</v>
      </c>
      <c r="E5" s="47" t="s">
        <v>98</v>
      </c>
      <c r="F5" s="53" t="s">
        <v>8</v>
      </c>
      <c r="G5" s="54">
        <v>2570200010</v>
      </c>
    </row>
    <row r="6" spans="1:7" ht="30" customHeight="1" x14ac:dyDescent="0.15">
      <c r="B6" s="47" t="s">
        <v>211</v>
      </c>
      <c r="C6" s="47" t="s">
        <v>200</v>
      </c>
      <c r="D6" s="52" t="s">
        <v>52</v>
      </c>
      <c r="E6" s="47" t="s">
        <v>376</v>
      </c>
      <c r="F6" s="53" t="s">
        <v>222</v>
      </c>
      <c r="G6" s="54">
        <v>2570200044</v>
      </c>
    </row>
    <row r="7" spans="1:7" ht="30" customHeight="1" x14ac:dyDescent="0.15">
      <c r="B7" s="47" t="s">
        <v>124</v>
      </c>
      <c r="C7" s="47" t="s">
        <v>201</v>
      </c>
      <c r="D7" s="52" t="s">
        <v>293</v>
      </c>
      <c r="E7" s="47" t="s">
        <v>365</v>
      </c>
      <c r="F7" s="53" t="s">
        <v>367</v>
      </c>
      <c r="G7" s="54">
        <v>2570200184</v>
      </c>
    </row>
    <row r="8" spans="1:7" ht="30" customHeight="1" x14ac:dyDescent="0.15">
      <c r="B8" s="47" t="s">
        <v>467</v>
      </c>
      <c r="C8" s="47" t="s">
        <v>201</v>
      </c>
      <c r="D8" s="52" t="s">
        <v>58</v>
      </c>
      <c r="E8" s="47" t="s">
        <v>99</v>
      </c>
      <c r="F8" s="53" t="s">
        <v>3</v>
      </c>
      <c r="G8" s="54">
        <v>2570200283</v>
      </c>
    </row>
    <row r="9" spans="1:7" ht="30" customHeight="1" x14ac:dyDescent="0.15">
      <c r="B9" s="47" t="s">
        <v>34</v>
      </c>
      <c r="C9" s="47" t="s">
        <v>209</v>
      </c>
      <c r="D9" s="52" t="s">
        <v>53</v>
      </c>
      <c r="E9" s="47" t="s">
        <v>100</v>
      </c>
      <c r="F9" s="53" t="s">
        <v>2</v>
      </c>
      <c r="G9" s="54">
        <v>2570200440</v>
      </c>
    </row>
    <row r="10" spans="1:7" ht="30" customHeight="1" x14ac:dyDescent="0.15">
      <c r="B10" s="47" t="s">
        <v>486</v>
      </c>
      <c r="C10" s="47" t="s">
        <v>186</v>
      </c>
      <c r="D10" s="52" t="s">
        <v>53</v>
      </c>
      <c r="E10" s="47" t="s">
        <v>101</v>
      </c>
      <c r="F10" s="53" t="s">
        <v>7</v>
      </c>
      <c r="G10" s="54">
        <v>2570200465</v>
      </c>
    </row>
    <row r="11" spans="1:7" ht="30" customHeight="1" x14ac:dyDescent="0.15">
      <c r="B11" s="47" t="s">
        <v>220</v>
      </c>
      <c r="C11" s="47" t="s">
        <v>187</v>
      </c>
      <c r="D11" s="52" t="s">
        <v>147</v>
      </c>
      <c r="E11" s="47" t="s">
        <v>148</v>
      </c>
      <c r="F11" s="53" t="s">
        <v>149</v>
      </c>
      <c r="G11" s="54">
        <v>2570200473</v>
      </c>
    </row>
    <row r="12" spans="1:7" ht="30" customHeight="1" x14ac:dyDescent="0.15">
      <c r="A12" s="22"/>
      <c r="B12" s="47" t="s">
        <v>278</v>
      </c>
      <c r="C12" s="47" t="s">
        <v>188</v>
      </c>
      <c r="D12" s="52" t="s">
        <v>181</v>
      </c>
      <c r="E12" s="47" t="s">
        <v>825</v>
      </c>
      <c r="F12" s="53" t="s">
        <v>362</v>
      </c>
      <c r="G12" s="54">
        <v>2570200523</v>
      </c>
    </row>
    <row r="13" spans="1:7" ht="30" customHeight="1" x14ac:dyDescent="0.15">
      <c r="A13" s="22"/>
      <c r="B13" s="47" t="s">
        <v>39</v>
      </c>
      <c r="C13" s="47" t="s">
        <v>214</v>
      </c>
      <c r="D13" s="52" t="s">
        <v>54</v>
      </c>
      <c r="E13" s="47" t="s">
        <v>210</v>
      </c>
      <c r="F13" s="53" t="s">
        <v>5</v>
      </c>
      <c r="G13" s="54">
        <v>2570200580</v>
      </c>
    </row>
    <row r="14" spans="1:7" ht="30" customHeight="1" x14ac:dyDescent="0.15">
      <c r="B14" s="47" t="s">
        <v>344</v>
      </c>
      <c r="C14" s="47" t="s">
        <v>192</v>
      </c>
      <c r="D14" s="52" t="s">
        <v>342</v>
      </c>
      <c r="E14" s="47" t="s">
        <v>343</v>
      </c>
      <c r="F14" s="53" t="s">
        <v>9</v>
      </c>
      <c r="G14" s="54">
        <v>2570200606</v>
      </c>
    </row>
    <row r="15" spans="1:7" ht="30" customHeight="1" x14ac:dyDescent="0.15">
      <c r="B15" s="47" t="s">
        <v>290</v>
      </c>
      <c r="C15" s="47" t="s">
        <v>203</v>
      </c>
      <c r="D15" s="52" t="s">
        <v>197</v>
      </c>
      <c r="E15" s="47" t="s">
        <v>234</v>
      </c>
      <c r="F15" s="53" t="s">
        <v>291</v>
      </c>
      <c r="G15" s="54">
        <v>2570200663</v>
      </c>
    </row>
    <row r="16" spans="1:7" ht="30" customHeight="1" x14ac:dyDescent="0.15">
      <c r="B16" s="47" t="s">
        <v>174</v>
      </c>
      <c r="C16" s="47" t="s">
        <v>193</v>
      </c>
      <c r="D16" s="52" t="s">
        <v>147</v>
      </c>
      <c r="E16" s="47" t="s">
        <v>150</v>
      </c>
      <c r="F16" s="53" t="s">
        <v>577</v>
      </c>
      <c r="G16" s="54">
        <v>2570200697</v>
      </c>
    </row>
    <row r="17" spans="1:7" ht="30" customHeight="1" x14ac:dyDescent="0.15">
      <c r="A17" s="22"/>
      <c r="B17" s="47" t="s">
        <v>247</v>
      </c>
      <c r="C17" s="47" t="s">
        <v>248</v>
      </c>
      <c r="D17" s="52" t="s">
        <v>251</v>
      </c>
      <c r="E17" s="47" t="s">
        <v>249</v>
      </c>
      <c r="F17" s="53" t="s">
        <v>250</v>
      </c>
      <c r="G17" s="54">
        <v>2570200838</v>
      </c>
    </row>
    <row r="18" spans="1:7" s="26" customFormat="1" ht="30" customHeight="1" x14ac:dyDescent="0.15">
      <c r="A18" s="25"/>
      <c r="B18" s="47" t="s">
        <v>263</v>
      </c>
      <c r="C18" s="47" t="s">
        <v>438</v>
      </c>
      <c r="D18" s="52" t="s">
        <v>264</v>
      </c>
      <c r="E18" s="47" t="s">
        <v>301</v>
      </c>
      <c r="F18" s="53" t="s">
        <v>262</v>
      </c>
      <c r="G18" s="54">
        <v>2570200861</v>
      </c>
    </row>
    <row r="19" spans="1:7" ht="30" customHeight="1" x14ac:dyDescent="0.15">
      <c r="B19" s="47" t="s">
        <v>352</v>
      </c>
      <c r="C19" s="47" t="s">
        <v>349</v>
      </c>
      <c r="D19" s="52" t="s">
        <v>350</v>
      </c>
      <c r="E19" s="47" t="s">
        <v>351</v>
      </c>
      <c r="F19" s="53" t="s">
        <v>542</v>
      </c>
      <c r="G19" s="54">
        <v>2570200986</v>
      </c>
    </row>
    <row r="20" spans="1:7" ht="30" customHeight="1" x14ac:dyDescent="0.15">
      <c r="B20" s="47" t="s">
        <v>741</v>
      </c>
      <c r="C20" s="47" t="s">
        <v>817</v>
      </c>
      <c r="D20" s="52" t="s">
        <v>377</v>
      </c>
      <c r="E20" s="47" t="s">
        <v>378</v>
      </c>
      <c r="F20" s="53" t="s">
        <v>379</v>
      </c>
      <c r="G20" s="54">
        <v>2570201778</v>
      </c>
    </row>
    <row r="21" spans="1:7" ht="30" customHeight="1" x14ac:dyDescent="0.15">
      <c r="B21" s="47" t="s">
        <v>388</v>
      </c>
      <c r="C21" s="47" t="s">
        <v>389</v>
      </c>
      <c r="D21" s="52" t="s">
        <v>390</v>
      </c>
      <c r="E21" s="47" t="s">
        <v>725</v>
      </c>
      <c r="F21" s="53" t="s">
        <v>391</v>
      </c>
      <c r="G21" s="54">
        <v>2570201067</v>
      </c>
    </row>
    <row r="22" spans="1:7" ht="30" customHeight="1" x14ac:dyDescent="0.15">
      <c r="B22" s="47" t="s">
        <v>397</v>
      </c>
      <c r="C22" s="47" t="s">
        <v>398</v>
      </c>
      <c r="D22" s="52" t="s">
        <v>399</v>
      </c>
      <c r="E22" s="47" t="s">
        <v>537</v>
      </c>
      <c r="F22" s="53" t="s">
        <v>400</v>
      </c>
      <c r="G22" s="54">
        <v>2570201109</v>
      </c>
    </row>
    <row r="23" spans="1:7" ht="30" customHeight="1" x14ac:dyDescent="0.15">
      <c r="B23" s="47" t="s">
        <v>404</v>
      </c>
      <c r="C23" s="47" t="s">
        <v>506</v>
      </c>
      <c r="D23" s="52" t="s">
        <v>405</v>
      </c>
      <c r="E23" s="47" t="s">
        <v>464</v>
      </c>
      <c r="F23" s="53" t="s">
        <v>406</v>
      </c>
      <c r="G23" s="54">
        <v>2570201133</v>
      </c>
    </row>
    <row r="24" spans="1:7" ht="30" customHeight="1" x14ac:dyDescent="0.15">
      <c r="A24" s="118"/>
      <c r="B24" s="47" t="s">
        <v>431</v>
      </c>
      <c r="C24" s="47" t="s">
        <v>398</v>
      </c>
      <c r="D24" s="52" t="s">
        <v>428</v>
      </c>
      <c r="E24" s="47" t="s">
        <v>432</v>
      </c>
      <c r="F24" s="53" t="s">
        <v>433</v>
      </c>
      <c r="G24" s="54">
        <v>2570201190</v>
      </c>
    </row>
    <row r="25" spans="1:7" ht="30" customHeight="1" x14ac:dyDescent="0.15">
      <c r="A25" s="22"/>
      <c r="B25" s="47" t="s">
        <v>441</v>
      </c>
      <c r="C25" s="47" t="s">
        <v>442</v>
      </c>
      <c r="D25" s="52" t="s">
        <v>427</v>
      </c>
      <c r="E25" s="47" t="s">
        <v>532</v>
      </c>
      <c r="F25" s="53" t="s">
        <v>443</v>
      </c>
      <c r="G25" s="54">
        <v>2570201216</v>
      </c>
    </row>
    <row r="26" spans="1:7" ht="30" customHeight="1" x14ac:dyDescent="0.15">
      <c r="A26" s="22"/>
      <c r="B26" s="47" t="s">
        <v>473</v>
      </c>
      <c r="C26" s="47" t="s">
        <v>474</v>
      </c>
      <c r="D26" s="52" t="s">
        <v>384</v>
      </c>
      <c r="E26" s="47" t="s">
        <v>539</v>
      </c>
      <c r="F26" s="53" t="s">
        <v>475</v>
      </c>
      <c r="G26" s="54">
        <v>2570201331</v>
      </c>
    </row>
    <row r="27" spans="1:7" ht="30" customHeight="1" x14ac:dyDescent="0.15">
      <c r="A27" s="22"/>
      <c r="B27" s="47" t="s">
        <v>579</v>
      </c>
      <c r="C27" s="47" t="s">
        <v>604</v>
      </c>
      <c r="D27" s="52" t="s">
        <v>88</v>
      </c>
      <c r="E27" s="47" t="s">
        <v>839</v>
      </c>
      <c r="F27" s="53" t="s">
        <v>580</v>
      </c>
      <c r="G27" s="72">
        <v>2570201448</v>
      </c>
    </row>
    <row r="28" spans="1:7" ht="30" customHeight="1" x14ac:dyDescent="0.15">
      <c r="A28" s="118"/>
      <c r="B28" s="47" t="s">
        <v>587</v>
      </c>
      <c r="C28" s="47" t="s">
        <v>201</v>
      </c>
      <c r="D28" s="52" t="s">
        <v>572</v>
      </c>
      <c r="E28" s="47" t="s">
        <v>656</v>
      </c>
      <c r="F28" s="53" t="s">
        <v>588</v>
      </c>
      <c r="G28" s="72">
        <v>2570201463</v>
      </c>
    </row>
    <row r="29" spans="1:7" ht="30" customHeight="1" x14ac:dyDescent="0.15">
      <c r="A29" s="23"/>
      <c r="B29" s="47" t="s">
        <v>169</v>
      </c>
      <c r="C29" s="47" t="s">
        <v>169</v>
      </c>
      <c r="D29" s="52" t="s">
        <v>147</v>
      </c>
      <c r="E29" s="47" t="s">
        <v>650</v>
      </c>
      <c r="F29" s="53" t="s">
        <v>611</v>
      </c>
      <c r="G29" s="145">
        <v>2570201513</v>
      </c>
    </row>
    <row r="30" spans="1:7" ht="30" customHeight="1" x14ac:dyDescent="0.15">
      <c r="B30" s="47" t="s">
        <v>335</v>
      </c>
      <c r="C30" s="47" t="s">
        <v>625</v>
      </c>
      <c r="D30" s="52" t="s">
        <v>181</v>
      </c>
      <c r="E30" s="47" t="s">
        <v>846</v>
      </c>
      <c r="F30" s="53" t="s">
        <v>317</v>
      </c>
      <c r="G30" s="54">
        <v>2570201554</v>
      </c>
    </row>
    <row r="31" spans="1:7" s="26" customFormat="1" ht="30" customHeight="1" x14ac:dyDescent="0.15">
      <c r="A31" s="23"/>
      <c r="B31" s="47" t="s">
        <v>632</v>
      </c>
      <c r="C31" s="47" t="s">
        <v>639</v>
      </c>
      <c r="D31" s="52" t="s">
        <v>634</v>
      </c>
      <c r="E31" s="47" t="s">
        <v>651</v>
      </c>
      <c r="F31" s="53" t="s">
        <v>635</v>
      </c>
      <c r="G31" s="54">
        <v>2570201596</v>
      </c>
    </row>
    <row r="32" spans="1:7" s="26" customFormat="1" ht="30" customHeight="1" x14ac:dyDescent="0.15">
      <c r="A32" s="25"/>
      <c r="B32" s="47" t="s">
        <v>643</v>
      </c>
      <c r="C32" s="47" t="s">
        <v>644</v>
      </c>
      <c r="D32" s="52" t="s">
        <v>89</v>
      </c>
      <c r="E32" s="47" t="s">
        <v>840</v>
      </c>
      <c r="F32" s="53" t="s">
        <v>645</v>
      </c>
      <c r="G32" s="72">
        <v>2560290179</v>
      </c>
    </row>
    <row r="33" spans="2:8" ht="30" customHeight="1" x14ac:dyDescent="0.15">
      <c r="B33" s="47" t="s">
        <v>720</v>
      </c>
      <c r="C33" s="47" t="s">
        <v>721</v>
      </c>
      <c r="D33" s="52" t="s">
        <v>181</v>
      </c>
      <c r="E33" s="47" t="s">
        <v>722</v>
      </c>
      <c r="F33" s="53" t="s">
        <v>723</v>
      </c>
      <c r="G33" s="54">
        <v>2570201661</v>
      </c>
    </row>
    <row r="34" spans="2:8" ht="30" customHeight="1" x14ac:dyDescent="0.15">
      <c r="B34" s="47" t="s">
        <v>744</v>
      </c>
      <c r="C34" s="47" t="s">
        <v>398</v>
      </c>
      <c r="D34" s="52" t="s">
        <v>293</v>
      </c>
      <c r="E34" s="47" t="s">
        <v>753</v>
      </c>
      <c r="F34" s="53" t="s">
        <v>745</v>
      </c>
      <c r="G34" s="72">
        <v>2570201687</v>
      </c>
    </row>
    <row r="35" spans="2:8" ht="30" customHeight="1" x14ac:dyDescent="0.15">
      <c r="B35" s="47" t="s">
        <v>746</v>
      </c>
      <c r="C35" s="47" t="s">
        <v>737</v>
      </c>
      <c r="D35" s="52" t="s">
        <v>747</v>
      </c>
      <c r="E35" s="47" t="s">
        <v>739</v>
      </c>
      <c r="F35" s="53" t="s">
        <v>748</v>
      </c>
      <c r="G35" s="72">
        <v>2570201059</v>
      </c>
    </row>
    <row r="36" spans="2:8" ht="30" customHeight="1" x14ac:dyDescent="0.15">
      <c r="B36" s="47" t="s">
        <v>766</v>
      </c>
      <c r="C36" s="47" t="s">
        <v>770</v>
      </c>
      <c r="D36" s="52" t="s">
        <v>785</v>
      </c>
      <c r="E36" s="47" t="s">
        <v>811</v>
      </c>
      <c r="F36" s="53" t="s">
        <v>767</v>
      </c>
      <c r="G36" s="72">
        <v>2570201703</v>
      </c>
    </row>
    <row r="37" spans="2:8" ht="30" customHeight="1" x14ac:dyDescent="0.15">
      <c r="B37" s="47" t="s">
        <v>771</v>
      </c>
      <c r="C37" s="47" t="s">
        <v>779</v>
      </c>
      <c r="D37" s="52" t="s">
        <v>83</v>
      </c>
      <c r="E37" s="47" t="s">
        <v>772</v>
      </c>
      <c r="F37" s="53" t="s">
        <v>773</v>
      </c>
      <c r="G37" s="72">
        <v>2570201711</v>
      </c>
    </row>
    <row r="38" spans="2:8" ht="30" customHeight="1" x14ac:dyDescent="0.15">
      <c r="B38" s="47" t="s">
        <v>805</v>
      </c>
      <c r="C38" s="47" t="s">
        <v>804</v>
      </c>
      <c r="D38" s="52" t="s">
        <v>382</v>
      </c>
      <c r="E38" s="47" t="s">
        <v>807</v>
      </c>
      <c r="F38" s="53" t="s">
        <v>806</v>
      </c>
      <c r="G38" s="72">
        <v>2570201760</v>
      </c>
    </row>
    <row r="39" spans="2:8" ht="30" customHeight="1" x14ac:dyDescent="0.15">
      <c r="B39" s="171"/>
      <c r="C39" s="171"/>
      <c r="D39" s="75"/>
      <c r="E39" s="171"/>
      <c r="F39" s="172"/>
      <c r="G39" s="152"/>
    </row>
    <row r="40" spans="2:8" ht="30" customHeight="1" x14ac:dyDescent="0.15"/>
    <row r="41" spans="2:8" ht="30" customHeight="1" x14ac:dyDescent="0.15">
      <c r="H41" s="1" t="s">
        <v>749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WhiteSpace="0" zoomScaleNormal="100" zoomScaleSheetLayoutView="100" workbookViewId="0"/>
  </sheetViews>
  <sheetFormatPr defaultRowHeight="12" x14ac:dyDescent="0.15"/>
  <cols>
    <col min="1" max="1" width="4.5" style="25" customWidth="1"/>
    <col min="2" max="2" width="38.625" style="120" customWidth="1"/>
    <col min="3" max="3" width="31.875" style="120" customWidth="1"/>
    <col min="4" max="4" width="10.375" style="121" bestFit="1" customWidth="1"/>
    <col min="5" max="5" width="32.75" style="120" customWidth="1"/>
    <col min="6" max="6" width="10.375" style="182" customWidth="1"/>
    <col min="7" max="7" width="12" style="84" customWidth="1"/>
    <col min="8" max="16384" width="9" style="26"/>
  </cols>
  <sheetData>
    <row r="1" spans="1:7" ht="30.75" customHeight="1" x14ac:dyDescent="0.15">
      <c r="B1" s="198" t="s">
        <v>122</v>
      </c>
      <c r="C1" s="198"/>
      <c r="D1" s="198"/>
      <c r="E1" s="82">
        <f>COUNTIF(G4:G6,"&gt;0")</f>
        <v>2</v>
      </c>
      <c r="F1" s="200"/>
      <c r="G1" s="103" t="s">
        <v>494</v>
      </c>
    </row>
    <row r="2" spans="1:7" s="182" customFormat="1" ht="21" customHeight="1" x14ac:dyDescent="0.15">
      <c r="A2" s="85"/>
      <c r="B2" s="86" t="s">
        <v>0</v>
      </c>
      <c r="C2" s="86" t="s">
        <v>184</v>
      </c>
      <c r="D2" s="87" t="s">
        <v>69</v>
      </c>
      <c r="E2" s="86"/>
      <c r="F2" s="88" t="s">
        <v>70</v>
      </c>
      <c r="G2" s="88" t="s">
        <v>68</v>
      </c>
    </row>
    <row r="3" spans="1:7" s="182" customFormat="1" ht="3" customHeight="1" x14ac:dyDescent="0.15">
      <c r="A3" s="85"/>
      <c r="B3" s="90"/>
      <c r="C3" s="90"/>
      <c r="D3" s="91"/>
      <c r="E3" s="90"/>
      <c r="F3" s="92"/>
      <c r="G3" s="92"/>
    </row>
    <row r="4" spans="1:7" ht="29.25" customHeight="1" x14ac:dyDescent="0.15">
      <c r="B4" s="47" t="s">
        <v>41</v>
      </c>
      <c r="C4" s="47" t="s">
        <v>189</v>
      </c>
      <c r="D4" s="52" t="s">
        <v>64</v>
      </c>
      <c r="E4" s="47" t="s">
        <v>102</v>
      </c>
      <c r="F4" s="53" t="s">
        <v>8</v>
      </c>
      <c r="G4" s="55">
        <v>2570200010</v>
      </c>
    </row>
    <row r="5" spans="1:7" ht="38.25" customHeight="1" x14ac:dyDescent="0.15">
      <c r="B5" s="47" t="s">
        <v>380</v>
      </c>
      <c r="C5" s="47" t="s">
        <v>381</v>
      </c>
      <c r="D5" s="52" t="s">
        <v>382</v>
      </c>
      <c r="E5" s="47" t="s">
        <v>551</v>
      </c>
      <c r="F5" s="201" t="s">
        <v>780</v>
      </c>
      <c r="G5" s="54">
        <v>2570201042</v>
      </c>
    </row>
    <row r="6" spans="1:7" ht="21" customHeight="1" x14ac:dyDescent="0.15">
      <c r="B6" s="138"/>
      <c r="C6" s="138"/>
      <c r="D6" s="139"/>
      <c r="E6" s="138"/>
      <c r="F6" s="140"/>
      <c r="G6" s="141"/>
    </row>
    <row r="7" spans="1:7" ht="29.25" customHeight="1" x14ac:dyDescent="0.15">
      <c r="B7" s="24"/>
      <c r="C7" s="24"/>
      <c r="D7" s="100"/>
      <c r="E7" s="24"/>
      <c r="F7" s="101"/>
      <c r="G7" s="102"/>
    </row>
    <row r="8" spans="1:7" ht="30.75" customHeight="1" x14ac:dyDescent="0.15">
      <c r="B8" s="198" t="s">
        <v>123</v>
      </c>
      <c r="C8" s="198"/>
      <c r="D8" s="198"/>
      <c r="E8" s="82">
        <f>COUNTIF(G11:G35,"&gt;0")</f>
        <v>25</v>
      </c>
      <c r="F8" s="200"/>
      <c r="G8" s="103" t="s">
        <v>494</v>
      </c>
    </row>
    <row r="9" spans="1:7" s="182" customFormat="1" ht="21" customHeight="1" x14ac:dyDescent="0.15">
      <c r="A9" s="85"/>
      <c r="B9" s="86" t="s">
        <v>0</v>
      </c>
      <c r="C9" s="86" t="s">
        <v>184</v>
      </c>
      <c r="D9" s="87" t="s">
        <v>69</v>
      </c>
      <c r="E9" s="86"/>
      <c r="F9" s="88" t="s">
        <v>70</v>
      </c>
      <c r="G9" s="88" t="s">
        <v>68</v>
      </c>
    </row>
    <row r="10" spans="1:7" s="182" customFormat="1" ht="3" customHeight="1" x14ac:dyDescent="0.15">
      <c r="A10" s="85"/>
      <c r="B10" s="90"/>
      <c r="C10" s="90"/>
      <c r="D10" s="91"/>
      <c r="E10" s="90"/>
      <c r="F10" s="92"/>
      <c r="G10" s="92"/>
    </row>
    <row r="11" spans="1:7" ht="30" customHeight="1" x14ac:dyDescent="0.15">
      <c r="B11" s="47" t="s">
        <v>48</v>
      </c>
      <c r="C11" s="47" t="s">
        <v>190</v>
      </c>
      <c r="D11" s="52" t="s">
        <v>50</v>
      </c>
      <c r="E11" s="47" t="s">
        <v>74</v>
      </c>
      <c r="F11" s="53" t="s">
        <v>12</v>
      </c>
      <c r="G11" s="55">
        <v>2560290021</v>
      </c>
    </row>
    <row r="12" spans="1:7" ht="30" customHeight="1" x14ac:dyDescent="0.15">
      <c r="B12" s="47" t="s">
        <v>116</v>
      </c>
      <c r="C12" s="47" t="s">
        <v>276</v>
      </c>
      <c r="D12" s="52" t="s">
        <v>53</v>
      </c>
      <c r="E12" s="47" t="s">
        <v>103</v>
      </c>
      <c r="F12" s="53" t="s">
        <v>11</v>
      </c>
      <c r="G12" s="55">
        <v>2560290054</v>
      </c>
    </row>
    <row r="13" spans="1:7" ht="30" customHeight="1" x14ac:dyDescent="0.15">
      <c r="B13" s="47" t="s">
        <v>386</v>
      </c>
      <c r="C13" s="47" t="s">
        <v>702</v>
      </c>
      <c r="D13" s="52" t="s">
        <v>382</v>
      </c>
      <c r="E13" s="47" t="s">
        <v>531</v>
      </c>
      <c r="F13" s="53" t="s">
        <v>586</v>
      </c>
      <c r="G13" s="72">
        <v>2560290195</v>
      </c>
    </row>
    <row r="14" spans="1:7" ht="30" customHeight="1" x14ac:dyDescent="0.15">
      <c r="B14" s="47" t="s">
        <v>418</v>
      </c>
      <c r="C14" s="47" t="s">
        <v>419</v>
      </c>
      <c r="D14" s="52" t="s">
        <v>545</v>
      </c>
      <c r="E14" s="47" t="s">
        <v>546</v>
      </c>
      <c r="F14" s="53" t="s">
        <v>547</v>
      </c>
      <c r="G14" s="72">
        <v>2560290088</v>
      </c>
    </row>
    <row r="15" spans="1:7" ht="31.5" customHeight="1" x14ac:dyDescent="0.15">
      <c r="B15" s="47" t="s">
        <v>483</v>
      </c>
      <c r="C15" s="47" t="s">
        <v>484</v>
      </c>
      <c r="D15" s="139" t="s">
        <v>382</v>
      </c>
      <c r="E15" s="47" t="s">
        <v>479</v>
      </c>
      <c r="F15" s="53" t="s">
        <v>485</v>
      </c>
      <c r="G15" s="72">
        <v>2560290096</v>
      </c>
    </row>
    <row r="16" spans="1:7" ht="31.5" customHeight="1" x14ac:dyDescent="0.15">
      <c r="B16" s="47" t="s">
        <v>550</v>
      </c>
      <c r="C16" s="47" t="s">
        <v>235</v>
      </c>
      <c r="D16" s="52" t="s">
        <v>152</v>
      </c>
      <c r="E16" s="47" t="s">
        <v>549</v>
      </c>
      <c r="F16" s="53" t="s">
        <v>595</v>
      </c>
      <c r="G16" s="72">
        <v>2560290112</v>
      </c>
    </row>
    <row r="17" spans="1:7" ht="34.5" customHeight="1" x14ac:dyDescent="0.15">
      <c r="B17" s="47" t="s">
        <v>571</v>
      </c>
      <c r="C17" s="47" t="s">
        <v>573</v>
      </c>
      <c r="D17" s="52" t="s">
        <v>572</v>
      </c>
      <c r="E17" s="47" t="s">
        <v>833</v>
      </c>
      <c r="F17" s="114" t="s">
        <v>594</v>
      </c>
      <c r="G17" s="72">
        <v>2560290120</v>
      </c>
    </row>
    <row r="18" spans="1:7" ht="31.5" customHeight="1" x14ac:dyDescent="0.15">
      <c r="B18" s="47" t="s">
        <v>589</v>
      </c>
      <c r="C18" s="47" t="s">
        <v>559</v>
      </c>
      <c r="D18" s="52" t="s">
        <v>590</v>
      </c>
      <c r="E18" s="47" t="s">
        <v>652</v>
      </c>
      <c r="F18" s="114" t="s">
        <v>591</v>
      </c>
      <c r="G18" s="72">
        <v>2560290138</v>
      </c>
    </row>
    <row r="19" spans="1:7" ht="31.5" customHeight="1" x14ac:dyDescent="0.15">
      <c r="B19" s="47" t="s">
        <v>598</v>
      </c>
      <c r="C19" s="47" t="s">
        <v>599</v>
      </c>
      <c r="D19" s="52" t="s">
        <v>600</v>
      </c>
      <c r="E19" s="47" t="s">
        <v>653</v>
      </c>
      <c r="F19" s="114" t="s">
        <v>601</v>
      </c>
      <c r="G19" s="72">
        <v>2560290146</v>
      </c>
    </row>
    <row r="20" spans="1:7" ht="31.5" customHeight="1" x14ac:dyDescent="0.15">
      <c r="A20" s="167" t="s">
        <v>525</v>
      </c>
      <c r="B20" s="47" t="s">
        <v>609</v>
      </c>
      <c r="C20" s="47" t="s">
        <v>194</v>
      </c>
      <c r="D20" s="52" t="s">
        <v>115</v>
      </c>
      <c r="E20" s="47" t="s">
        <v>610</v>
      </c>
      <c r="F20" s="114" t="s">
        <v>668</v>
      </c>
      <c r="G20" s="72">
        <v>2560290153</v>
      </c>
    </row>
    <row r="21" spans="1:7" ht="31.5" customHeight="1" x14ac:dyDescent="0.15">
      <c r="B21" s="47" t="s">
        <v>636</v>
      </c>
      <c r="C21" s="47" t="s">
        <v>637</v>
      </c>
      <c r="D21" s="52" t="s">
        <v>638</v>
      </c>
      <c r="E21" s="47" t="s">
        <v>834</v>
      </c>
      <c r="F21" s="114" t="s">
        <v>669</v>
      </c>
      <c r="G21" s="72">
        <v>2560290161</v>
      </c>
    </row>
    <row r="22" spans="1:7" ht="31.5" customHeight="1" x14ac:dyDescent="0.15">
      <c r="B22" s="47" t="s">
        <v>646</v>
      </c>
      <c r="C22" s="47" t="s">
        <v>647</v>
      </c>
      <c r="D22" s="52" t="s">
        <v>648</v>
      </c>
      <c r="E22" s="47" t="s">
        <v>835</v>
      </c>
      <c r="F22" s="114" t="s">
        <v>670</v>
      </c>
      <c r="G22" s="72">
        <v>2560290179</v>
      </c>
    </row>
    <row r="23" spans="1:7" ht="31.5" customHeight="1" x14ac:dyDescent="0.15">
      <c r="B23" s="47" t="s">
        <v>706</v>
      </c>
      <c r="C23" s="47" t="s">
        <v>707</v>
      </c>
      <c r="D23" s="52" t="s">
        <v>85</v>
      </c>
      <c r="E23" s="47" t="s">
        <v>708</v>
      </c>
      <c r="F23" s="202" t="s">
        <v>709</v>
      </c>
      <c r="G23" s="72">
        <v>2560290203</v>
      </c>
    </row>
    <row r="24" spans="1:7" ht="31.5" customHeight="1" x14ac:dyDescent="0.15">
      <c r="B24" s="47" t="s">
        <v>710</v>
      </c>
      <c r="C24" s="47" t="s">
        <v>724</v>
      </c>
      <c r="D24" s="52" t="s">
        <v>50</v>
      </c>
      <c r="E24" s="47" t="s">
        <v>715</v>
      </c>
      <c r="F24" s="202" t="s">
        <v>711</v>
      </c>
      <c r="G24" s="72">
        <v>2560290211</v>
      </c>
    </row>
    <row r="25" spans="1:7" ht="31.5" customHeight="1" x14ac:dyDescent="0.15">
      <c r="B25" s="120" t="s">
        <v>732</v>
      </c>
      <c r="C25" s="120" t="s">
        <v>733</v>
      </c>
      <c r="D25" s="121" t="s">
        <v>88</v>
      </c>
      <c r="E25" s="120" t="s">
        <v>847</v>
      </c>
      <c r="F25" s="118" t="s">
        <v>734</v>
      </c>
      <c r="G25" s="84">
        <v>2560290229</v>
      </c>
    </row>
    <row r="26" spans="1:7" ht="31.5" customHeight="1" x14ac:dyDescent="0.15">
      <c r="B26" s="47" t="s">
        <v>831</v>
      </c>
      <c r="C26" s="47" t="s">
        <v>398</v>
      </c>
      <c r="D26" s="52" t="s">
        <v>293</v>
      </c>
      <c r="E26" s="47" t="s">
        <v>753</v>
      </c>
      <c r="F26" s="202" t="s">
        <v>743</v>
      </c>
      <c r="G26" s="72">
        <v>2560290245</v>
      </c>
    </row>
    <row r="27" spans="1:7" ht="31.5" customHeight="1" x14ac:dyDescent="0.15">
      <c r="B27" s="120" t="s">
        <v>754</v>
      </c>
      <c r="C27" s="120" t="s">
        <v>755</v>
      </c>
      <c r="D27" s="121" t="s">
        <v>756</v>
      </c>
      <c r="E27" s="120" t="s">
        <v>757</v>
      </c>
      <c r="F27" s="118" t="s">
        <v>758</v>
      </c>
      <c r="G27" s="84">
        <v>2560290252</v>
      </c>
    </row>
    <row r="28" spans="1:7" ht="31.5" customHeight="1" x14ac:dyDescent="0.15">
      <c r="B28" s="47" t="s">
        <v>759</v>
      </c>
      <c r="C28" s="47" t="s">
        <v>760</v>
      </c>
      <c r="D28" s="52" t="s">
        <v>382</v>
      </c>
      <c r="E28" s="47" t="s">
        <v>761</v>
      </c>
      <c r="F28" s="202" t="s">
        <v>762</v>
      </c>
      <c r="G28" s="72">
        <v>2560290260</v>
      </c>
    </row>
    <row r="29" spans="1:7" ht="31.5" customHeight="1" x14ac:dyDescent="0.15">
      <c r="A29" s="109"/>
      <c r="B29" s="47" t="s">
        <v>769</v>
      </c>
      <c r="C29" s="47" t="s">
        <v>763</v>
      </c>
      <c r="D29" s="52" t="s">
        <v>361</v>
      </c>
      <c r="E29" s="47" t="s">
        <v>836</v>
      </c>
      <c r="F29" s="202" t="s">
        <v>764</v>
      </c>
      <c r="G29" s="72">
        <v>2560290278</v>
      </c>
    </row>
    <row r="30" spans="1:7" ht="31.5" customHeight="1" x14ac:dyDescent="0.15">
      <c r="A30" s="109"/>
      <c r="B30" s="47" t="s">
        <v>768</v>
      </c>
      <c r="C30" s="47" t="s">
        <v>770</v>
      </c>
      <c r="D30" s="52" t="s">
        <v>785</v>
      </c>
      <c r="E30" s="47" t="s">
        <v>811</v>
      </c>
      <c r="F30" s="53" t="s">
        <v>767</v>
      </c>
      <c r="G30" s="72">
        <v>2560290286</v>
      </c>
    </row>
    <row r="31" spans="1:7" ht="31.5" customHeight="1" x14ac:dyDescent="0.15">
      <c r="A31" s="109"/>
      <c r="B31" s="47" t="s">
        <v>774</v>
      </c>
      <c r="C31" s="47" t="s">
        <v>779</v>
      </c>
      <c r="D31" s="52" t="s">
        <v>83</v>
      </c>
      <c r="E31" s="47" t="s">
        <v>772</v>
      </c>
      <c r="F31" s="53" t="s">
        <v>773</v>
      </c>
      <c r="G31" s="72">
        <v>2560290294</v>
      </c>
    </row>
    <row r="32" spans="1:7" ht="31.5" customHeight="1" x14ac:dyDescent="0.15">
      <c r="A32" s="109"/>
      <c r="B32" s="47" t="s">
        <v>775</v>
      </c>
      <c r="C32" s="47" t="s">
        <v>776</v>
      </c>
      <c r="D32" s="52" t="s">
        <v>118</v>
      </c>
      <c r="E32" s="47" t="s">
        <v>778</v>
      </c>
      <c r="F32" s="202" t="s">
        <v>777</v>
      </c>
      <c r="G32" s="72">
        <v>2560290302</v>
      </c>
    </row>
    <row r="33" spans="1:7" ht="31.5" customHeight="1" x14ac:dyDescent="0.15">
      <c r="A33" s="179"/>
      <c r="B33" s="47" t="s">
        <v>786</v>
      </c>
      <c r="C33" s="47" t="s">
        <v>787</v>
      </c>
      <c r="D33" s="52" t="s">
        <v>161</v>
      </c>
      <c r="E33" s="47" t="s">
        <v>788</v>
      </c>
      <c r="F33" s="202" t="s">
        <v>379</v>
      </c>
      <c r="G33" s="72">
        <v>2560290310</v>
      </c>
    </row>
    <row r="34" spans="1:7" ht="31.5" customHeight="1" x14ac:dyDescent="0.15">
      <c r="A34" s="179"/>
      <c r="B34" s="47" t="s">
        <v>790</v>
      </c>
      <c r="C34" s="47" t="s">
        <v>789</v>
      </c>
      <c r="D34" s="52" t="s">
        <v>796</v>
      </c>
      <c r="E34" s="47" t="s">
        <v>837</v>
      </c>
      <c r="F34" s="202" t="s">
        <v>791</v>
      </c>
      <c r="G34" s="72">
        <v>2560290328</v>
      </c>
    </row>
    <row r="35" spans="1:7" ht="31.5" customHeight="1" x14ac:dyDescent="0.15">
      <c r="A35" s="179"/>
      <c r="B35" s="47" t="s">
        <v>821</v>
      </c>
      <c r="C35" s="47" t="s">
        <v>823</v>
      </c>
      <c r="D35" s="52" t="s">
        <v>115</v>
      </c>
      <c r="E35" s="47" t="s">
        <v>824</v>
      </c>
      <c r="F35" s="202" t="s">
        <v>822</v>
      </c>
      <c r="G35" s="72">
        <v>2560290336</v>
      </c>
    </row>
    <row r="36" spans="1:7" ht="31.5" customHeight="1" x14ac:dyDescent="0.15">
      <c r="A36" s="179"/>
      <c r="B36" s="47" t="s">
        <v>849</v>
      </c>
      <c r="C36" s="47" t="s">
        <v>850</v>
      </c>
      <c r="D36" s="52" t="s">
        <v>88</v>
      </c>
      <c r="E36" s="47" t="s">
        <v>851</v>
      </c>
      <c r="F36" s="202" t="s">
        <v>852</v>
      </c>
      <c r="G36" s="72">
        <v>2560290344</v>
      </c>
    </row>
    <row r="37" spans="1:7" ht="31.5" customHeight="1" x14ac:dyDescent="0.15">
      <c r="B37" s="24"/>
      <c r="C37" s="24"/>
      <c r="D37" s="100"/>
      <c r="E37" s="24"/>
      <c r="F37" s="166"/>
      <c r="G37" s="111"/>
    </row>
    <row r="38" spans="1:7" ht="31.5" hidden="1" customHeight="1" x14ac:dyDescent="0.15">
      <c r="B38" s="24"/>
      <c r="C38" s="24"/>
      <c r="D38" s="100"/>
      <c r="E38" s="24"/>
      <c r="F38" s="166"/>
      <c r="G38" s="111"/>
    </row>
    <row r="39" spans="1:7" ht="30" customHeight="1" x14ac:dyDescent="0.15">
      <c r="B39" s="198" t="s">
        <v>132</v>
      </c>
      <c r="C39" s="198"/>
      <c r="D39" s="198"/>
      <c r="E39" s="82">
        <f>COUNTIF(G42:G46,"&gt;0")</f>
        <v>3</v>
      </c>
      <c r="F39" s="200"/>
      <c r="G39" s="103" t="s">
        <v>494</v>
      </c>
    </row>
    <row r="40" spans="1:7" s="182" customFormat="1" ht="21" customHeight="1" x14ac:dyDescent="0.15">
      <c r="A40" s="85"/>
      <c r="B40" s="86" t="s">
        <v>0</v>
      </c>
      <c r="C40" s="86" t="s">
        <v>184</v>
      </c>
      <c r="D40" s="87" t="s">
        <v>69</v>
      </c>
      <c r="E40" s="86"/>
      <c r="F40" s="88" t="s">
        <v>70</v>
      </c>
      <c r="G40" s="88" t="s">
        <v>68</v>
      </c>
    </row>
    <row r="41" spans="1:7" s="182" customFormat="1" ht="3" customHeight="1" x14ac:dyDescent="0.15">
      <c r="A41" s="85"/>
      <c r="B41" s="90"/>
      <c r="C41" s="90"/>
      <c r="D41" s="91"/>
      <c r="E41" s="90"/>
      <c r="F41" s="92"/>
      <c r="G41" s="92"/>
    </row>
    <row r="42" spans="1:7" ht="31.5" customHeight="1" x14ac:dyDescent="0.15">
      <c r="B42" s="47" t="s">
        <v>819</v>
      </c>
      <c r="C42" s="47" t="s">
        <v>191</v>
      </c>
      <c r="D42" s="52" t="s">
        <v>451</v>
      </c>
      <c r="E42" s="47" t="s">
        <v>740</v>
      </c>
      <c r="F42" s="114" t="s">
        <v>820</v>
      </c>
      <c r="G42" s="54">
        <v>2510202357</v>
      </c>
    </row>
    <row r="43" spans="1:7" ht="31.5" customHeight="1" x14ac:dyDescent="0.15">
      <c r="B43" s="47" t="s">
        <v>465</v>
      </c>
      <c r="C43" s="47" t="s">
        <v>605</v>
      </c>
      <c r="D43" s="52" t="s">
        <v>64</v>
      </c>
      <c r="E43" s="47" t="s">
        <v>838</v>
      </c>
      <c r="F43" s="114" t="s">
        <v>603</v>
      </c>
      <c r="G43" s="54">
        <v>2510500859</v>
      </c>
    </row>
    <row r="44" spans="1:7" ht="31.5" customHeight="1" x14ac:dyDescent="0.15">
      <c r="B44" s="47" t="s">
        <v>296</v>
      </c>
      <c r="C44" s="47" t="s">
        <v>190</v>
      </c>
      <c r="D44" s="52" t="s">
        <v>50</v>
      </c>
      <c r="E44" s="47" t="s">
        <v>74</v>
      </c>
      <c r="F44" s="53" t="s">
        <v>1</v>
      </c>
      <c r="G44" s="54">
        <v>2550280016</v>
      </c>
    </row>
    <row r="45" spans="1:7" ht="31.5" customHeight="1" x14ac:dyDescent="0.15"/>
    <row r="46" spans="1:7" ht="32.25" customHeight="1" x14ac:dyDescent="0.15"/>
  </sheetData>
  <autoFilter ref="B2:G6" xr:uid="{00000000-0009-0000-0000-000003000000}"/>
  <mergeCells count="3">
    <mergeCell ref="B1:D1"/>
    <mergeCell ref="B8:D8"/>
    <mergeCell ref="B39:D39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RowHeight="12" x14ac:dyDescent="0.15"/>
  <cols>
    <col min="1" max="1" width="4.5" style="25" customWidth="1"/>
    <col min="2" max="2" width="38.625" style="120" customWidth="1"/>
    <col min="3" max="3" width="31.875" style="120" customWidth="1"/>
    <col min="4" max="4" width="10.25" style="121" bestFit="1" customWidth="1"/>
    <col min="5" max="5" width="32.75" style="120" customWidth="1"/>
    <col min="6" max="6" width="10.375" style="182" customWidth="1"/>
    <col min="7" max="7" width="12" style="84" customWidth="1"/>
    <col min="8" max="8" width="9" style="26" customWidth="1"/>
    <col min="9" max="16384" width="9" style="26"/>
  </cols>
  <sheetData>
    <row r="1" spans="1:7" ht="30.75" customHeight="1" x14ac:dyDescent="0.15">
      <c r="B1" s="198" t="s">
        <v>519</v>
      </c>
      <c r="C1" s="198"/>
      <c r="D1" s="198"/>
      <c r="E1" s="82">
        <f>COUNTIF(G4:G34,"&gt;0")</f>
        <v>27</v>
      </c>
      <c r="F1" s="200"/>
      <c r="G1" s="103" t="s">
        <v>494</v>
      </c>
    </row>
    <row r="2" spans="1:7" s="182" customFormat="1" ht="21" customHeight="1" x14ac:dyDescent="0.15">
      <c r="A2" s="85"/>
      <c r="B2" s="86" t="s">
        <v>0</v>
      </c>
      <c r="C2" s="86" t="s">
        <v>184</v>
      </c>
      <c r="D2" s="87" t="s">
        <v>69</v>
      </c>
      <c r="E2" s="86"/>
      <c r="F2" s="88" t="s">
        <v>70</v>
      </c>
      <c r="G2" s="88" t="s">
        <v>68</v>
      </c>
    </row>
    <row r="3" spans="1:7" s="182" customFormat="1" ht="3" customHeight="1" x14ac:dyDescent="0.15">
      <c r="A3" s="85"/>
      <c r="B3" s="123"/>
      <c r="C3" s="123"/>
      <c r="D3" s="124"/>
      <c r="E3" s="123"/>
      <c r="F3" s="125"/>
      <c r="G3" s="125"/>
    </row>
    <row r="4" spans="1:7" ht="29.25" customHeight="1" x14ac:dyDescent="0.15">
      <c r="B4" s="48" t="s">
        <v>42</v>
      </c>
      <c r="C4" s="48" t="s">
        <v>186</v>
      </c>
      <c r="D4" s="104" t="s">
        <v>52</v>
      </c>
      <c r="E4" s="48" t="s">
        <v>126</v>
      </c>
      <c r="F4" s="105" t="s">
        <v>20</v>
      </c>
      <c r="G4" s="106">
        <v>2570200028</v>
      </c>
    </row>
    <row r="5" spans="1:7" ht="29.25" customHeight="1" x14ac:dyDescent="0.15">
      <c r="B5" s="47" t="s">
        <v>641</v>
      </c>
      <c r="C5" s="47" t="s">
        <v>200</v>
      </c>
      <c r="D5" s="52" t="s">
        <v>60</v>
      </c>
      <c r="E5" s="47" t="s">
        <v>538</v>
      </c>
      <c r="F5" s="53" t="s">
        <v>16</v>
      </c>
      <c r="G5" s="55">
        <v>2570200051</v>
      </c>
    </row>
    <row r="6" spans="1:7" ht="29.25" customHeight="1" x14ac:dyDescent="0.15">
      <c r="B6" s="47" t="s">
        <v>270</v>
      </c>
      <c r="C6" s="47" t="s">
        <v>185</v>
      </c>
      <c r="D6" s="52" t="s">
        <v>269</v>
      </c>
      <c r="E6" s="47" t="s">
        <v>268</v>
      </c>
      <c r="F6" s="53" t="s">
        <v>271</v>
      </c>
      <c r="G6" s="72">
        <v>2570200101</v>
      </c>
    </row>
    <row r="7" spans="1:7" ht="29.25" customHeight="1" x14ac:dyDescent="0.15">
      <c r="B7" s="47" t="s">
        <v>124</v>
      </c>
      <c r="C7" s="47" t="s">
        <v>201</v>
      </c>
      <c r="D7" s="52" t="s">
        <v>293</v>
      </c>
      <c r="E7" s="47" t="s">
        <v>365</v>
      </c>
      <c r="F7" s="53" t="s">
        <v>366</v>
      </c>
      <c r="G7" s="55">
        <v>2570200184</v>
      </c>
    </row>
    <row r="8" spans="1:7" ht="29.25" customHeight="1" x14ac:dyDescent="0.15">
      <c r="B8" s="47" t="s">
        <v>43</v>
      </c>
      <c r="C8" s="47" t="s">
        <v>190</v>
      </c>
      <c r="D8" s="52" t="s">
        <v>61</v>
      </c>
      <c r="E8" s="47" t="s">
        <v>76</v>
      </c>
      <c r="F8" s="53" t="s">
        <v>195</v>
      </c>
      <c r="G8" s="55">
        <v>2570200267</v>
      </c>
    </row>
    <row r="9" spans="1:7" ht="29.25" customHeight="1" x14ac:dyDescent="0.15">
      <c r="B9" s="47" t="s">
        <v>469</v>
      </c>
      <c r="C9" s="47" t="s">
        <v>207</v>
      </c>
      <c r="D9" s="52" t="s">
        <v>170</v>
      </c>
      <c r="E9" s="47" t="s">
        <v>99</v>
      </c>
      <c r="F9" s="53" t="s">
        <v>171</v>
      </c>
      <c r="G9" s="54">
        <v>2570200283</v>
      </c>
    </row>
    <row r="10" spans="1:7" ht="29.25" customHeight="1" x14ac:dyDescent="0.15">
      <c r="B10" s="47" t="s">
        <v>44</v>
      </c>
      <c r="C10" s="47" t="s">
        <v>276</v>
      </c>
      <c r="D10" s="52" t="s">
        <v>159</v>
      </c>
      <c r="E10" s="47" t="s">
        <v>77</v>
      </c>
      <c r="F10" s="53" t="s">
        <v>21</v>
      </c>
      <c r="G10" s="55">
        <v>2570200325</v>
      </c>
    </row>
    <row r="11" spans="1:7" ht="29.25" customHeight="1" x14ac:dyDescent="0.15">
      <c r="B11" s="47" t="s">
        <v>37</v>
      </c>
      <c r="C11" s="47" t="s">
        <v>199</v>
      </c>
      <c r="D11" s="52" t="s">
        <v>51</v>
      </c>
      <c r="E11" s="47" t="s">
        <v>105</v>
      </c>
      <c r="F11" s="53" t="s">
        <v>394</v>
      </c>
      <c r="G11" s="55">
        <v>2570200341</v>
      </c>
    </row>
    <row r="12" spans="1:7" ht="29.25" customHeight="1" x14ac:dyDescent="0.15">
      <c r="A12" s="118"/>
      <c r="B12" s="47" t="s">
        <v>35</v>
      </c>
      <c r="C12" s="47" t="s">
        <v>193</v>
      </c>
      <c r="D12" s="52" t="s">
        <v>55</v>
      </c>
      <c r="E12" s="47" t="s">
        <v>106</v>
      </c>
      <c r="F12" s="53" t="s">
        <v>686</v>
      </c>
      <c r="G12" s="55">
        <v>2570200374</v>
      </c>
    </row>
    <row r="13" spans="1:7" ht="29.25" customHeight="1" x14ac:dyDescent="0.15">
      <c r="B13" s="47" t="s">
        <v>45</v>
      </c>
      <c r="C13" s="47" t="s">
        <v>190</v>
      </c>
      <c r="D13" s="52" t="s">
        <v>66</v>
      </c>
      <c r="E13" s="47" t="s">
        <v>107</v>
      </c>
      <c r="F13" s="53" t="s">
        <v>22</v>
      </c>
      <c r="G13" s="55">
        <v>2570200382</v>
      </c>
    </row>
    <row r="14" spans="1:7" ht="29.25" customHeight="1" x14ac:dyDescent="0.15">
      <c r="B14" s="47" t="s">
        <v>46</v>
      </c>
      <c r="C14" s="47" t="s">
        <v>194</v>
      </c>
      <c r="D14" s="52" t="s">
        <v>67</v>
      </c>
      <c r="E14" s="47" t="s">
        <v>111</v>
      </c>
      <c r="F14" s="53" t="s">
        <v>23</v>
      </c>
      <c r="G14" s="55">
        <v>2570200614</v>
      </c>
    </row>
    <row r="15" spans="1:7" ht="29.25" customHeight="1" x14ac:dyDescent="0.15">
      <c r="B15" s="47" t="s">
        <v>167</v>
      </c>
      <c r="C15" s="47" t="s">
        <v>243</v>
      </c>
      <c r="D15" s="52" t="s">
        <v>181</v>
      </c>
      <c r="E15" s="47" t="s">
        <v>252</v>
      </c>
      <c r="F15" s="53" t="s">
        <v>168</v>
      </c>
      <c r="G15" s="54">
        <v>2570200747</v>
      </c>
    </row>
    <row r="16" spans="1:7" ht="29.25" customHeight="1" x14ac:dyDescent="0.15">
      <c r="B16" s="47" t="s">
        <v>265</v>
      </c>
      <c r="C16" s="47" t="s">
        <v>266</v>
      </c>
      <c r="D16" s="52" t="s">
        <v>181</v>
      </c>
      <c r="E16" s="47" t="s">
        <v>354</v>
      </c>
      <c r="F16" s="53" t="s">
        <v>267</v>
      </c>
      <c r="G16" s="72">
        <v>2570200879</v>
      </c>
    </row>
    <row r="17" spans="1:8" ht="29.25" customHeight="1" x14ac:dyDescent="0.15">
      <c r="B17" s="47" t="s">
        <v>357</v>
      </c>
      <c r="C17" s="47" t="s">
        <v>358</v>
      </c>
      <c r="D17" s="52" t="s">
        <v>181</v>
      </c>
      <c r="E17" s="47" t="s">
        <v>359</v>
      </c>
      <c r="F17" s="53" t="s">
        <v>360</v>
      </c>
      <c r="G17" s="72">
        <v>2570200994</v>
      </c>
    </row>
    <row r="18" spans="1:8" ht="29.25" customHeight="1" x14ac:dyDescent="0.15">
      <c r="B18" s="47" t="s">
        <v>445</v>
      </c>
      <c r="C18" s="47" t="s">
        <v>444</v>
      </c>
      <c r="D18" s="52" t="s">
        <v>361</v>
      </c>
      <c r="E18" s="47" t="s">
        <v>533</v>
      </c>
      <c r="F18" s="53" t="s">
        <v>557</v>
      </c>
      <c r="G18" s="72">
        <v>2570201224</v>
      </c>
    </row>
    <row r="19" spans="1:8" ht="29.25" customHeight="1" x14ac:dyDescent="0.15">
      <c r="B19" s="47" t="s">
        <v>556</v>
      </c>
      <c r="C19" s="47" t="s">
        <v>553</v>
      </c>
      <c r="D19" s="52" t="s">
        <v>244</v>
      </c>
      <c r="E19" s="47" t="s">
        <v>289</v>
      </c>
      <c r="F19" s="53" t="s">
        <v>245</v>
      </c>
      <c r="G19" s="72">
        <v>2570201414</v>
      </c>
    </row>
    <row r="20" spans="1:8" ht="29.25" customHeight="1" x14ac:dyDescent="0.15">
      <c r="B20" s="47" t="s">
        <v>481</v>
      </c>
      <c r="C20" s="47" t="s">
        <v>185</v>
      </c>
      <c r="D20" s="52" t="s">
        <v>382</v>
      </c>
      <c r="E20" s="47" t="s">
        <v>534</v>
      </c>
      <c r="F20" s="53" t="s">
        <v>482</v>
      </c>
      <c r="G20" s="54">
        <v>2570201349</v>
      </c>
    </row>
    <row r="21" spans="1:8" ht="29.25" customHeight="1" x14ac:dyDescent="0.15">
      <c r="B21" s="47" t="s">
        <v>353</v>
      </c>
      <c r="C21" s="47" t="s">
        <v>349</v>
      </c>
      <c r="D21" s="52" t="s">
        <v>96</v>
      </c>
      <c r="E21" s="47" t="s">
        <v>351</v>
      </c>
      <c r="F21" s="53" t="s">
        <v>542</v>
      </c>
      <c r="G21" s="72">
        <v>2570201398</v>
      </c>
    </row>
    <row r="22" spans="1:8" ht="29.25" customHeight="1" x14ac:dyDescent="0.15">
      <c r="A22" s="203"/>
      <c r="B22" s="47" t="s">
        <v>642</v>
      </c>
      <c r="C22" s="47" t="s">
        <v>243</v>
      </c>
      <c r="D22" s="52" t="s">
        <v>90</v>
      </c>
      <c r="E22" s="47" t="s">
        <v>841</v>
      </c>
      <c r="F22" s="53" t="s">
        <v>606</v>
      </c>
      <c r="G22" s="177">
        <v>2570201620</v>
      </c>
    </row>
    <row r="23" spans="1:8" ht="29.1" customHeight="1" x14ac:dyDescent="0.15">
      <c r="B23" s="47" t="s">
        <v>180</v>
      </c>
      <c r="C23" s="47" t="s">
        <v>208</v>
      </c>
      <c r="D23" s="52" t="s">
        <v>181</v>
      </c>
      <c r="E23" s="47" t="s">
        <v>182</v>
      </c>
      <c r="F23" s="53" t="s">
        <v>183</v>
      </c>
      <c r="G23" s="72">
        <v>2570201539</v>
      </c>
    </row>
    <row r="24" spans="1:8" ht="27.75" customHeight="1" x14ac:dyDescent="0.15">
      <c r="A24" s="26"/>
      <c r="B24" s="47" t="s">
        <v>618</v>
      </c>
      <c r="C24" s="47" t="s">
        <v>619</v>
      </c>
      <c r="D24" s="52" t="s">
        <v>382</v>
      </c>
      <c r="E24" s="47" t="s">
        <v>621</v>
      </c>
      <c r="F24" s="53" t="s">
        <v>622</v>
      </c>
      <c r="G24" s="54">
        <v>2570201547</v>
      </c>
      <c r="H24" s="100"/>
    </row>
    <row r="25" spans="1:8" ht="29.25" customHeight="1" x14ac:dyDescent="0.15">
      <c r="B25" s="47" t="s">
        <v>608</v>
      </c>
      <c r="C25" s="47" t="s">
        <v>625</v>
      </c>
      <c r="D25" s="52" t="s">
        <v>181</v>
      </c>
      <c r="E25" s="47" t="s">
        <v>607</v>
      </c>
      <c r="F25" s="53" t="s">
        <v>411</v>
      </c>
      <c r="G25" s="72">
        <v>2570201562</v>
      </c>
    </row>
    <row r="26" spans="1:8" ht="29.25" customHeight="1" x14ac:dyDescent="0.15">
      <c r="B26" s="47" t="s">
        <v>630</v>
      </c>
      <c r="C26" s="47" t="s">
        <v>736</v>
      </c>
      <c r="D26" s="52" t="s">
        <v>508</v>
      </c>
      <c r="E26" s="47" t="s">
        <v>657</v>
      </c>
      <c r="F26" s="53" t="s">
        <v>470</v>
      </c>
      <c r="G26" s="54">
        <v>2570201604</v>
      </c>
    </row>
    <row r="27" spans="1:8" ht="29.25" customHeight="1" x14ac:dyDescent="0.15">
      <c r="B27" s="47" t="s">
        <v>628</v>
      </c>
      <c r="C27" s="47" t="s">
        <v>204</v>
      </c>
      <c r="D27" s="52" t="s">
        <v>56</v>
      </c>
      <c r="E27" s="47" t="s">
        <v>629</v>
      </c>
      <c r="F27" s="53" t="s">
        <v>671</v>
      </c>
      <c r="G27" s="54">
        <v>2570201612</v>
      </c>
    </row>
    <row r="28" spans="1:8" ht="29.25" customHeight="1" x14ac:dyDescent="0.15">
      <c r="B28" s="47" t="s">
        <v>712</v>
      </c>
      <c r="C28" s="47" t="s">
        <v>713</v>
      </c>
      <c r="D28" s="52" t="s">
        <v>96</v>
      </c>
      <c r="E28" s="47" t="s">
        <v>714</v>
      </c>
      <c r="F28" s="53" t="s">
        <v>499</v>
      </c>
      <c r="G28" s="72">
        <v>2570201653</v>
      </c>
    </row>
    <row r="29" spans="1:8" ht="29.25" customHeight="1" x14ac:dyDescent="0.15">
      <c r="B29" s="47" t="s">
        <v>241</v>
      </c>
      <c r="C29" s="47" t="s">
        <v>735</v>
      </c>
      <c r="D29" s="52" t="s">
        <v>88</v>
      </c>
      <c r="E29" s="47" t="s">
        <v>555</v>
      </c>
      <c r="F29" s="53" t="s">
        <v>242</v>
      </c>
      <c r="G29" s="72">
        <v>2570201679</v>
      </c>
    </row>
    <row r="30" spans="1:8" ht="29.25" customHeight="1" x14ac:dyDescent="0.15">
      <c r="B30" s="47" t="s">
        <v>853</v>
      </c>
      <c r="C30" s="47" t="s">
        <v>854</v>
      </c>
      <c r="D30" s="52" t="s">
        <v>382</v>
      </c>
      <c r="E30" s="47" t="s">
        <v>842</v>
      </c>
      <c r="F30" s="53" t="s">
        <v>614</v>
      </c>
      <c r="G30" s="141">
        <v>2570201794</v>
      </c>
    </row>
    <row r="31" spans="1:8" ht="29.25" customHeight="1" x14ac:dyDescent="0.15">
      <c r="B31" s="138"/>
      <c r="C31" s="138"/>
      <c r="D31" s="139"/>
      <c r="E31" s="138"/>
      <c r="F31" s="140"/>
      <c r="G31" s="177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8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88" t="s">
        <v>133</v>
      </c>
      <c r="C1" s="188"/>
      <c r="D1" s="188"/>
      <c r="E1" s="31">
        <f>COUNTIF(G1:G6,"&gt;0")</f>
        <v>1</v>
      </c>
      <c r="F1" s="12"/>
      <c r="G1" s="32" t="s">
        <v>494</v>
      </c>
    </row>
    <row r="2" spans="1:7" s="3" customFormat="1" ht="21" customHeight="1" x14ac:dyDescent="0.15">
      <c r="A2" s="21"/>
      <c r="B2" s="4" t="s">
        <v>0</v>
      </c>
      <c r="C2" s="4" t="s">
        <v>184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1"/>
      <c r="B3" s="44"/>
      <c r="C3" s="44"/>
      <c r="D3" s="45"/>
      <c r="E3" s="44"/>
      <c r="F3" s="46"/>
      <c r="G3" s="46"/>
    </row>
    <row r="4" spans="1:7" ht="31.5" customHeight="1" x14ac:dyDescent="0.15">
      <c r="B4" s="40" t="s">
        <v>135</v>
      </c>
      <c r="C4" s="40" t="s">
        <v>190</v>
      </c>
      <c r="D4" s="41" t="s">
        <v>50</v>
      </c>
      <c r="E4" s="40" t="s">
        <v>74</v>
      </c>
      <c r="F4" s="42" t="s">
        <v>672</v>
      </c>
      <c r="G4" s="50">
        <v>2550280016</v>
      </c>
    </row>
    <row r="5" spans="1:7" ht="31.5" customHeight="1" x14ac:dyDescent="0.15">
      <c r="B5" s="10"/>
      <c r="C5" s="10"/>
      <c r="D5" s="19"/>
      <c r="E5" s="10"/>
      <c r="F5" s="7"/>
      <c r="G5" s="27"/>
    </row>
    <row r="6" spans="1:7" ht="31.5" hidden="1" customHeight="1" x14ac:dyDescent="0.15"/>
    <row r="7" spans="1:7" ht="30.75" customHeight="1" x14ac:dyDescent="0.15">
      <c r="B7" s="188" t="s">
        <v>165</v>
      </c>
      <c r="C7" s="188"/>
      <c r="D7" s="188"/>
      <c r="E7" s="31">
        <f>COUNTA(G11:G25)</f>
        <v>8</v>
      </c>
      <c r="F7" s="12"/>
      <c r="G7" s="32" t="s">
        <v>494</v>
      </c>
    </row>
    <row r="8" spans="1:7" s="3" customFormat="1" ht="21" customHeight="1" x14ac:dyDescent="0.15">
      <c r="A8" s="21"/>
      <c r="B8" s="4" t="s">
        <v>0</v>
      </c>
      <c r="C8" s="4" t="s">
        <v>184</v>
      </c>
      <c r="D8" s="17" t="s">
        <v>69</v>
      </c>
      <c r="E8" s="4"/>
      <c r="F8" s="5" t="s">
        <v>70</v>
      </c>
      <c r="G8" s="5" t="s">
        <v>68</v>
      </c>
    </row>
    <row r="9" spans="1:7" s="3" customFormat="1" ht="3" customHeight="1" x14ac:dyDescent="0.15">
      <c r="A9" s="21"/>
      <c r="B9" s="8"/>
      <c r="C9" s="8"/>
      <c r="D9" s="59"/>
      <c r="E9" s="8"/>
      <c r="F9" s="60"/>
      <c r="G9" s="60"/>
    </row>
    <row r="10" spans="1:7" ht="19.7" customHeight="1" x14ac:dyDescent="0.2">
      <c r="B10" s="73" t="s">
        <v>142</v>
      </c>
      <c r="C10" s="61"/>
      <c r="D10" s="62"/>
      <c r="E10" s="71">
        <f>COUNTA(G11:G17)</f>
        <v>6</v>
      </c>
      <c r="F10" s="63"/>
      <c r="G10" s="74"/>
    </row>
    <row r="11" spans="1:7" ht="29.25" customHeight="1" x14ac:dyDescent="0.15">
      <c r="B11" s="36" t="s">
        <v>283</v>
      </c>
      <c r="C11" s="36" t="s">
        <v>198</v>
      </c>
      <c r="D11" s="37" t="s">
        <v>91</v>
      </c>
      <c r="E11" s="36" t="s">
        <v>75</v>
      </c>
      <c r="F11" s="38" t="s">
        <v>13</v>
      </c>
      <c r="G11" s="39">
        <v>2570200119</v>
      </c>
    </row>
    <row r="12" spans="1:7" ht="29.25" customHeight="1" x14ac:dyDescent="0.15">
      <c r="A12" s="22"/>
      <c r="B12" s="40" t="s">
        <v>92</v>
      </c>
      <c r="C12" s="40" t="s">
        <v>199</v>
      </c>
      <c r="D12" s="41" t="s">
        <v>79</v>
      </c>
      <c r="E12" s="40" t="s">
        <v>105</v>
      </c>
      <c r="F12" s="42" t="s">
        <v>675</v>
      </c>
      <c r="G12" s="43">
        <v>2570200341</v>
      </c>
    </row>
    <row r="13" spans="1:7" ht="29.25" customHeight="1" x14ac:dyDescent="0.15">
      <c r="B13" s="40" t="s">
        <v>520</v>
      </c>
      <c r="C13" s="40" t="s">
        <v>530</v>
      </c>
      <c r="D13" s="41" t="s">
        <v>522</v>
      </c>
      <c r="E13" s="40" t="s">
        <v>523</v>
      </c>
      <c r="F13" s="42" t="s">
        <v>676</v>
      </c>
      <c r="G13" s="51">
        <v>2570201380</v>
      </c>
    </row>
    <row r="14" spans="1:7" ht="29.25" customHeight="1" x14ac:dyDescent="0.15">
      <c r="A14" s="25"/>
      <c r="B14" s="47" t="s">
        <v>618</v>
      </c>
      <c r="C14" s="47" t="s">
        <v>619</v>
      </c>
      <c r="D14" s="52" t="s">
        <v>620</v>
      </c>
      <c r="E14" s="47" t="s">
        <v>621</v>
      </c>
      <c r="F14" s="42" t="s">
        <v>622</v>
      </c>
      <c r="G14" s="54">
        <v>2570201547</v>
      </c>
    </row>
    <row r="15" spans="1:7" s="26" customFormat="1" ht="29.25" customHeight="1" x14ac:dyDescent="0.15">
      <c r="A15" s="22"/>
      <c r="B15" s="40" t="s">
        <v>331</v>
      </c>
      <c r="C15" s="40" t="s">
        <v>625</v>
      </c>
      <c r="D15" s="41" t="s">
        <v>332</v>
      </c>
      <c r="E15" s="40" t="s">
        <v>333</v>
      </c>
      <c r="F15" s="58" t="s">
        <v>334</v>
      </c>
      <c r="G15" s="43">
        <v>2570201570</v>
      </c>
    </row>
    <row r="16" spans="1:7" s="26" customFormat="1" ht="29.25" customHeight="1" x14ac:dyDescent="0.15">
      <c r="A16" s="22"/>
      <c r="B16" s="40" t="s">
        <v>630</v>
      </c>
      <c r="C16" s="47" t="s">
        <v>736</v>
      </c>
      <c r="D16" s="41" t="s">
        <v>681</v>
      </c>
      <c r="E16" s="40" t="s">
        <v>685</v>
      </c>
      <c r="F16" s="42" t="s">
        <v>682</v>
      </c>
      <c r="G16" s="43">
        <v>2570201604</v>
      </c>
    </row>
    <row r="17" spans="1:7" s="26" customFormat="1" ht="28.5" customHeight="1" x14ac:dyDescent="0.15">
      <c r="A17" s="22"/>
      <c r="B17" s="10"/>
      <c r="C17" s="10"/>
      <c r="D17" s="19"/>
      <c r="E17" s="10"/>
      <c r="F17" s="7"/>
      <c r="G17" s="15"/>
    </row>
    <row r="18" spans="1:7" ht="31.5" customHeight="1" x14ac:dyDescent="0.2">
      <c r="B18" s="73" t="s">
        <v>136</v>
      </c>
      <c r="C18" s="11"/>
      <c r="D18" s="20"/>
      <c r="E18" s="71">
        <f>COUNTA(G19:G24)</f>
        <v>2</v>
      </c>
      <c r="F18" s="12"/>
      <c r="G18" s="13"/>
    </row>
    <row r="19" spans="1:7" ht="29.25" customHeight="1" x14ac:dyDescent="0.15">
      <c r="B19" s="36" t="s">
        <v>568</v>
      </c>
      <c r="C19" s="36" t="s">
        <v>191</v>
      </c>
      <c r="D19" s="37" t="s">
        <v>88</v>
      </c>
      <c r="E19" s="36" t="s">
        <v>172</v>
      </c>
      <c r="F19" s="170" t="s">
        <v>673</v>
      </c>
      <c r="G19" s="39" t="s">
        <v>574</v>
      </c>
    </row>
    <row r="20" spans="1:7" ht="29.25" customHeight="1" x14ac:dyDescent="0.15">
      <c r="B20" s="47" t="s">
        <v>135</v>
      </c>
      <c r="C20" s="40" t="s">
        <v>190</v>
      </c>
      <c r="D20" s="41" t="s">
        <v>89</v>
      </c>
      <c r="E20" s="40" t="s">
        <v>74</v>
      </c>
      <c r="F20" s="42" t="s">
        <v>287</v>
      </c>
      <c r="G20" s="43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21" bestFit="1" customWidth="1"/>
    <col min="2" max="2" width="38.625" style="120" customWidth="1"/>
    <col min="3" max="3" width="31.875" style="120" customWidth="1"/>
    <col min="4" max="4" width="10.25" style="121" bestFit="1" customWidth="1"/>
    <col min="5" max="5" width="32.75" style="120" customWidth="1"/>
    <col min="6" max="6" width="10.375" style="182" customWidth="1"/>
    <col min="7" max="7" width="12" style="84" customWidth="1"/>
    <col min="8" max="16384" width="9" style="26"/>
  </cols>
  <sheetData>
    <row r="1" spans="1:7" ht="30.75" customHeight="1" x14ac:dyDescent="0.15">
      <c r="B1" s="198" t="s">
        <v>237</v>
      </c>
      <c r="C1" s="198"/>
      <c r="D1" s="198"/>
      <c r="E1" s="82">
        <f>COUNTIF(G3:G15,"&gt;0")</f>
        <v>9</v>
      </c>
      <c r="F1" s="200"/>
      <c r="G1" s="103" t="s">
        <v>494</v>
      </c>
    </row>
    <row r="2" spans="1:7" s="182" customFormat="1" ht="21" customHeight="1" x14ac:dyDescent="0.15">
      <c r="A2" s="121"/>
      <c r="B2" s="86" t="s">
        <v>0</v>
      </c>
      <c r="C2" s="86" t="s">
        <v>374</v>
      </c>
      <c r="D2" s="87" t="s">
        <v>69</v>
      </c>
      <c r="E2" s="86"/>
      <c r="F2" s="88" t="s">
        <v>70</v>
      </c>
      <c r="G2" s="88" t="s">
        <v>68</v>
      </c>
    </row>
    <row r="3" spans="1:7" s="182" customFormat="1" ht="3" customHeight="1" x14ac:dyDescent="0.15">
      <c r="A3" s="121"/>
      <c r="B3" s="90"/>
      <c r="C3" s="90"/>
      <c r="D3" s="91"/>
      <c r="E3" s="90"/>
      <c r="F3" s="92"/>
      <c r="G3" s="92"/>
    </row>
    <row r="4" spans="1:7" ht="31.5" customHeight="1" x14ac:dyDescent="0.15">
      <c r="A4" s="204" t="s">
        <v>176</v>
      </c>
      <c r="B4" s="47" t="s">
        <v>40</v>
      </c>
      <c r="C4" s="47" t="s">
        <v>185</v>
      </c>
      <c r="D4" s="52" t="s">
        <v>269</v>
      </c>
      <c r="E4" s="47" t="s">
        <v>268</v>
      </c>
      <c r="F4" s="53" t="s">
        <v>6</v>
      </c>
      <c r="G4" s="55">
        <v>2570200101</v>
      </c>
    </row>
    <row r="5" spans="1:7" ht="31.5" customHeight="1" x14ac:dyDescent="0.15">
      <c r="A5" s="204" t="s">
        <v>176</v>
      </c>
      <c r="B5" s="47" t="s">
        <v>570</v>
      </c>
      <c r="C5" s="47" t="s">
        <v>567</v>
      </c>
      <c r="D5" s="52" t="s">
        <v>471</v>
      </c>
      <c r="E5" s="47" t="s">
        <v>472</v>
      </c>
      <c r="F5" s="53" t="s">
        <v>24</v>
      </c>
      <c r="G5" s="55">
        <v>2570200150</v>
      </c>
    </row>
    <row r="6" spans="1:7" ht="31.5" customHeight="1" x14ac:dyDescent="0.15">
      <c r="A6" s="204" t="s">
        <v>176</v>
      </c>
      <c r="B6" s="47" t="s">
        <v>117</v>
      </c>
      <c r="C6" s="47" t="s">
        <v>446</v>
      </c>
      <c r="D6" s="52" t="s">
        <v>118</v>
      </c>
      <c r="E6" s="47" t="s">
        <v>246</v>
      </c>
      <c r="F6" s="53" t="s">
        <v>119</v>
      </c>
      <c r="G6" s="72">
        <v>2570200689</v>
      </c>
    </row>
    <row r="7" spans="1:7" ht="31.5" customHeight="1" x14ac:dyDescent="0.15">
      <c r="A7" s="204" t="s">
        <v>176</v>
      </c>
      <c r="B7" s="47" t="s">
        <v>292</v>
      </c>
      <c r="C7" s="47" t="s">
        <v>459</v>
      </c>
      <c r="D7" s="52" t="s">
        <v>293</v>
      </c>
      <c r="E7" s="47" t="s">
        <v>294</v>
      </c>
      <c r="F7" s="53" t="s">
        <v>295</v>
      </c>
      <c r="G7" s="72">
        <v>2570200895</v>
      </c>
    </row>
    <row r="8" spans="1:7" ht="31.5" customHeight="1" x14ac:dyDescent="0.15">
      <c r="A8" s="204" t="s">
        <v>176</v>
      </c>
      <c r="B8" s="47" t="s">
        <v>304</v>
      </c>
      <c r="C8" s="47" t="s">
        <v>526</v>
      </c>
      <c r="D8" s="52" t="s">
        <v>118</v>
      </c>
      <c r="E8" s="47" t="s">
        <v>305</v>
      </c>
      <c r="F8" s="53" t="s">
        <v>306</v>
      </c>
      <c r="G8" s="72">
        <v>2570200911</v>
      </c>
    </row>
    <row r="9" spans="1:7" ht="31.5" customHeight="1" x14ac:dyDescent="0.15">
      <c r="A9" s="204" t="s">
        <v>176</v>
      </c>
      <c r="B9" s="47" t="s">
        <v>372</v>
      </c>
      <c r="C9" s="47" t="s">
        <v>369</v>
      </c>
      <c r="D9" s="52" t="s">
        <v>370</v>
      </c>
      <c r="E9" s="47" t="s">
        <v>371</v>
      </c>
      <c r="F9" s="53" t="s">
        <v>373</v>
      </c>
      <c r="G9" s="72">
        <v>2570201026</v>
      </c>
    </row>
    <row r="10" spans="1:7" ht="31.5" customHeight="1" x14ac:dyDescent="0.15">
      <c r="A10" s="204" t="s">
        <v>175</v>
      </c>
      <c r="B10" s="47" t="s">
        <v>407</v>
      </c>
      <c r="C10" s="47" t="s">
        <v>506</v>
      </c>
      <c r="D10" s="52" t="s">
        <v>405</v>
      </c>
      <c r="E10" s="47" t="s">
        <v>464</v>
      </c>
      <c r="F10" s="53" t="s">
        <v>406</v>
      </c>
      <c r="G10" s="72">
        <v>2570201133</v>
      </c>
    </row>
    <row r="11" spans="1:7" ht="31.35" customHeight="1" x14ac:dyDescent="0.15">
      <c r="A11" s="204" t="s">
        <v>176</v>
      </c>
      <c r="B11" s="47" t="s">
        <v>448</v>
      </c>
      <c r="C11" s="47" t="s">
        <v>449</v>
      </c>
      <c r="D11" s="52" t="s">
        <v>324</v>
      </c>
      <c r="E11" s="47" t="s">
        <v>658</v>
      </c>
      <c r="F11" s="53" t="s">
        <v>450</v>
      </c>
      <c r="G11" s="72">
        <v>2570201240</v>
      </c>
    </row>
    <row r="12" spans="1:7" ht="31.35" customHeight="1" x14ac:dyDescent="0.15">
      <c r="A12" s="204"/>
      <c r="B12" s="47" t="s">
        <v>583</v>
      </c>
      <c r="C12" s="47" t="s">
        <v>599</v>
      </c>
      <c r="D12" s="52" t="s">
        <v>584</v>
      </c>
      <c r="E12" s="47" t="s">
        <v>654</v>
      </c>
      <c r="F12" s="53" t="s">
        <v>585</v>
      </c>
      <c r="G12" s="72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showWhiteSpace="0" zoomScaleNormal="100" workbookViewId="0"/>
  </sheetViews>
  <sheetFormatPr defaultRowHeight="12" x14ac:dyDescent="0.15"/>
  <cols>
    <col min="1" max="1" width="4.5" style="25" customWidth="1"/>
    <col min="2" max="2" width="38.625" style="120" customWidth="1"/>
    <col min="3" max="3" width="31.875" style="120" customWidth="1"/>
    <col min="4" max="4" width="10.25" style="121" bestFit="1" customWidth="1"/>
    <col min="5" max="5" width="32.75" style="120" customWidth="1"/>
    <col min="6" max="6" width="10.375" style="182" customWidth="1"/>
    <col min="7" max="7" width="12" style="84" customWidth="1"/>
    <col min="8" max="16384" width="9" style="26"/>
  </cols>
  <sheetData>
    <row r="1" spans="1:7" ht="30.75" customHeight="1" x14ac:dyDescent="0.15">
      <c r="B1" s="198" t="s">
        <v>134</v>
      </c>
      <c r="C1" s="198"/>
      <c r="D1" s="198"/>
      <c r="E1" s="82">
        <f>COUNTIF(G3:G46,"&gt;0")</f>
        <v>34</v>
      </c>
      <c r="F1" s="200"/>
      <c r="G1" s="103" t="s">
        <v>494</v>
      </c>
    </row>
    <row r="2" spans="1:7" s="182" customFormat="1" ht="21.75" customHeight="1" x14ac:dyDescent="0.15">
      <c r="A2" s="85"/>
      <c r="B2" s="86" t="s">
        <v>0</v>
      </c>
      <c r="C2" s="86" t="s">
        <v>184</v>
      </c>
      <c r="D2" s="87" t="s">
        <v>69</v>
      </c>
      <c r="E2" s="86"/>
      <c r="F2" s="88" t="s">
        <v>70</v>
      </c>
      <c r="G2" s="88" t="s">
        <v>68</v>
      </c>
    </row>
    <row r="3" spans="1:7" s="182" customFormat="1" ht="1.5" customHeight="1" x14ac:dyDescent="0.15">
      <c r="A3" s="85"/>
      <c r="B3" s="123"/>
      <c r="C3" s="123"/>
      <c r="D3" s="124"/>
      <c r="E3" s="123"/>
      <c r="F3" s="125"/>
      <c r="G3" s="125"/>
    </row>
    <row r="4" spans="1:7" s="182" customFormat="1" ht="30" customHeight="1" x14ac:dyDescent="0.15">
      <c r="A4" s="85"/>
      <c r="B4" s="47" t="s">
        <v>47</v>
      </c>
      <c r="C4" s="47" t="s">
        <v>190</v>
      </c>
      <c r="D4" s="52" t="s">
        <v>50</v>
      </c>
      <c r="E4" s="47" t="s">
        <v>659</v>
      </c>
      <c r="F4" s="53" t="s">
        <v>28</v>
      </c>
      <c r="G4" s="55">
        <v>2550280016</v>
      </c>
    </row>
    <row r="5" spans="1:7" ht="30" customHeight="1" x14ac:dyDescent="0.15">
      <c r="A5" s="167"/>
      <c r="B5" s="47" t="s">
        <v>41</v>
      </c>
      <c r="C5" s="47" t="s">
        <v>189</v>
      </c>
      <c r="D5" s="52" t="s">
        <v>64</v>
      </c>
      <c r="E5" s="47" t="s">
        <v>98</v>
      </c>
      <c r="F5" s="53" t="s">
        <v>8</v>
      </c>
      <c r="G5" s="55">
        <v>2570200010</v>
      </c>
    </row>
    <row r="6" spans="1:7" ht="30" customHeight="1" x14ac:dyDescent="0.15">
      <c r="B6" s="47" t="s">
        <v>221</v>
      </c>
      <c r="C6" s="47" t="s">
        <v>198</v>
      </c>
      <c r="D6" s="52" t="s">
        <v>59</v>
      </c>
      <c r="E6" s="47" t="s">
        <v>803</v>
      </c>
      <c r="F6" s="53" t="s">
        <v>25</v>
      </c>
      <c r="G6" s="54">
        <v>2570201752</v>
      </c>
    </row>
    <row r="7" spans="1:7" ht="30" customHeight="1" x14ac:dyDescent="0.15">
      <c r="B7" s="47" t="s">
        <v>215</v>
      </c>
      <c r="C7" s="47" t="s">
        <v>200</v>
      </c>
      <c r="D7" s="52" t="s">
        <v>52</v>
      </c>
      <c r="E7" s="47" t="s">
        <v>376</v>
      </c>
      <c r="F7" s="53" t="s">
        <v>222</v>
      </c>
      <c r="G7" s="55">
        <v>2570200044</v>
      </c>
    </row>
    <row r="8" spans="1:7" ht="30" customHeight="1" x14ac:dyDescent="0.15">
      <c r="A8" s="143"/>
      <c r="B8" s="47" t="s">
        <v>40</v>
      </c>
      <c r="C8" s="47" t="s">
        <v>185</v>
      </c>
      <c r="D8" s="52" t="s">
        <v>269</v>
      </c>
      <c r="E8" s="47" t="s">
        <v>268</v>
      </c>
      <c r="F8" s="53" t="s">
        <v>173</v>
      </c>
      <c r="G8" s="54">
        <v>2570200101</v>
      </c>
    </row>
    <row r="9" spans="1:7" ht="30" customHeight="1" x14ac:dyDescent="0.15">
      <c r="B9" s="47" t="s">
        <v>124</v>
      </c>
      <c r="C9" s="47" t="s">
        <v>201</v>
      </c>
      <c r="D9" s="52" t="s">
        <v>364</v>
      </c>
      <c r="E9" s="47" t="s">
        <v>365</v>
      </c>
      <c r="F9" s="53" t="s">
        <v>368</v>
      </c>
      <c r="G9" s="55">
        <v>2570200184</v>
      </c>
    </row>
    <row r="10" spans="1:7" ht="30" customHeight="1" x14ac:dyDescent="0.15">
      <c r="B10" s="47" t="s">
        <v>169</v>
      </c>
      <c r="C10" s="47" t="s">
        <v>169</v>
      </c>
      <c r="D10" s="52" t="s">
        <v>552</v>
      </c>
      <c r="E10" s="47" t="s">
        <v>660</v>
      </c>
      <c r="F10" s="53" t="s">
        <v>125</v>
      </c>
      <c r="G10" s="55">
        <v>2570200234</v>
      </c>
    </row>
    <row r="11" spans="1:7" ht="30" customHeight="1" x14ac:dyDescent="0.15">
      <c r="B11" s="47" t="s">
        <v>36</v>
      </c>
      <c r="C11" s="47" t="s">
        <v>199</v>
      </c>
      <c r="D11" s="52" t="s">
        <v>51</v>
      </c>
      <c r="E11" s="47" t="s">
        <v>113</v>
      </c>
      <c r="F11" s="53" t="s">
        <v>26</v>
      </c>
      <c r="G11" s="55">
        <v>2570200341</v>
      </c>
    </row>
    <row r="12" spans="1:7" ht="30" customHeight="1" x14ac:dyDescent="0.15">
      <c r="A12" s="167" t="s">
        <v>525</v>
      </c>
      <c r="B12" s="47" t="s">
        <v>114</v>
      </c>
      <c r="C12" s="47" t="s">
        <v>186</v>
      </c>
      <c r="D12" s="52" t="s">
        <v>63</v>
      </c>
      <c r="E12" s="47" t="s">
        <v>108</v>
      </c>
      <c r="F12" s="53" t="s">
        <v>27</v>
      </c>
      <c r="G12" s="55">
        <v>2570200408</v>
      </c>
    </row>
    <row r="13" spans="1:7" ht="30" customHeight="1" x14ac:dyDescent="0.15">
      <c r="B13" s="47" t="s">
        <v>279</v>
      </c>
      <c r="C13" s="47" t="s">
        <v>186</v>
      </c>
      <c r="D13" s="52" t="s">
        <v>53</v>
      </c>
      <c r="E13" s="47" t="s">
        <v>101</v>
      </c>
      <c r="F13" s="53" t="s">
        <v>7</v>
      </c>
      <c r="G13" s="54">
        <v>2570200465</v>
      </c>
    </row>
    <row r="14" spans="1:7" ht="30" customHeight="1" x14ac:dyDescent="0.15">
      <c r="B14" s="47" t="s">
        <v>272</v>
      </c>
      <c r="C14" s="47" t="s">
        <v>187</v>
      </c>
      <c r="D14" s="52" t="s">
        <v>147</v>
      </c>
      <c r="E14" s="47" t="s">
        <v>273</v>
      </c>
      <c r="F14" s="53" t="s">
        <v>274</v>
      </c>
      <c r="G14" s="72">
        <v>2570200473</v>
      </c>
    </row>
    <row r="15" spans="1:7" ht="30" customHeight="1" x14ac:dyDescent="0.15">
      <c r="B15" s="47" t="s">
        <v>356</v>
      </c>
      <c r="C15" s="47" t="s">
        <v>276</v>
      </c>
      <c r="D15" s="52" t="s">
        <v>53</v>
      </c>
      <c r="E15" s="47" t="s">
        <v>103</v>
      </c>
      <c r="F15" s="53" t="s">
        <v>363</v>
      </c>
      <c r="G15" s="55">
        <v>2570200481</v>
      </c>
    </row>
    <row r="16" spans="1:7" ht="30" customHeight="1" x14ac:dyDescent="0.15">
      <c r="B16" s="47" t="s">
        <v>216</v>
      </c>
      <c r="C16" s="47" t="s">
        <v>194</v>
      </c>
      <c r="D16" s="52" t="s">
        <v>727</v>
      </c>
      <c r="E16" s="47" t="s">
        <v>728</v>
      </c>
      <c r="F16" s="53" t="s">
        <v>731</v>
      </c>
      <c r="G16" s="55">
        <v>2570200812</v>
      </c>
    </row>
    <row r="17" spans="1:7" ht="30" customHeight="1" x14ac:dyDescent="0.15">
      <c r="B17" s="47" t="s">
        <v>290</v>
      </c>
      <c r="C17" s="47" t="s">
        <v>290</v>
      </c>
      <c r="D17" s="52" t="s">
        <v>196</v>
      </c>
      <c r="E17" s="47" t="s">
        <v>234</v>
      </c>
      <c r="F17" s="53" t="s">
        <v>674</v>
      </c>
      <c r="G17" s="54">
        <v>2570200663</v>
      </c>
    </row>
    <row r="18" spans="1:7" ht="30" customHeight="1" x14ac:dyDescent="0.15">
      <c r="B18" s="47" t="s">
        <v>144</v>
      </c>
      <c r="C18" s="47" t="s">
        <v>186</v>
      </c>
      <c r="D18" s="52" t="s">
        <v>140</v>
      </c>
      <c r="E18" s="47" t="s">
        <v>146</v>
      </c>
      <c r="F18" s="53" t="s">
        <v>145</v>
      </c>
      <c r="G18" s="54">
        <v>2570200713</v>
      </c>
    </row>
    <row r="19" spans="1:7" ht="30" customHeight="1" x14ac:dyDescent="0.15">
      <c r="B19" s="47" t="s">
        <v>302</v>
      </c>
      <c r="C19" s="47" t="s">
        <v>204</v>
      </c>
      <c r="D19" s="52" t="s">
        <v>254</v>
      </c>
      <c r="E19" s="47" t="s">
        <v>383</v>
      </c>
      <c r="F19" s="53" t="s">
        <v>303</v>
      </c>
      <c r="G19" s="72">
        <v>2570200739</v>
      </c>
    </row>
    <row r="20" spans="1:7" ht="30" customHeight="1" x14ac:dyDescent="0.15">
      <c r="B20" s="47" t="s">
        <v>425</v>
      </c>
      <c r="C20" s="47" t="s">
        <v>438</v>
      </c>
      <c r="D20" s="52" t="s">
        <v>264</v>
      </c>
      <c r="E20" s="47" t="s">
        <v>301</v>
      </c>
      <c r="F20" s="53" t="s">
        <v>262</v>
      </c>
      <c r="G20" s="72">
        <v>2570200861</v>
      </c>
    </row>
    <row r="21" spans="1:7" ht="30" customHeight="1" x14ac:dyDescent="0.15">
      <c r="B21" s="47" t="s">
        <v>307</v>
      </c>
      <c r="C21" s="47" t="s">
        <v>308</v>
      </c>
      <c r="D21" s="52" t="s">
        <v>181</v>
      </c>
      <c r="E21" s="47" t="s">
        <v>355</v>
      </c>
      <c r="F21" s="53" t="s">
        <v>267</v>
      </c>
      <c r="G21" s="54">
        <v>2570200879</v>
      </c>
    </row>
    <row r="22" spans="1:7" ht="30" customHeight="1" x14ac:dyDescent="0.15">
      <c r="B22" s="47" t="s">
        <v>345</v>
      </c>
      <c r="C22" s="47" t="s">
        <v>346</v>
      </c>
      <c r="D22" s="52" t="s">
        <v>623</v>
      </c>
      <c r="E22" s="47" t="s">
        <v>624</v>
      </c>
      <c r="F22" s="53" t="s">
        <v>348</v>
      </c>
      <c r="G22" s="72">
        <v>2570200978</v>
      </c>
    </row>
    <row r="23" spans="1:7" ht="30" customHeight="1" x14ac:dyDescent="0.15">
      <c r="B23" s="47" t="s">
        <v>750</v>
      </c>
      <c r="C23" s="47" t="s">
        <v>398</v>
      </c>
      <c r="D23" s="52" t="s">
        <v>293</v>
      </c>
      <c r="E23" s="47" t="s">
        <v>751</v>
      </c>
      <c r="F23" s="53" t="s">
        <v>752</v>
      </c>
      <c r="G23" s="72">
        <v>2570201695</v>
      </c>
    </row>
    <row r="24" spans="1:7" ht="30" customHeight="1" x14ac:dyDescent="0.15">
      <c r="A24" s="118"/>
      <c r="B24" s="47" t="s">
        <v>515</v>
      </c>
      <c r="C24" s="47" t="s">
        <v>506</v>
      </c>
      <c r="D24" s="52" t="s">
        <v>405</v>
      </c>
      <c r="E24" s="47" t="s">
        <v>464</v>
      </c>
      <c r="F24" s="53" t="s">
        <v>406</v>
      </c>
      <c r="G24" s="72">
        <v>2570201133</v>
      </c>
    </row>
    <row r="25" spans="1:7" ht="30" customHeight="1" x14ac:dyDescent="0.15">
      <c r="A25" s="118"/>
      <c r="B25" s="47" t="s">
        <v>408</v>
      </c>
      <c r="C25" s="47" t="s">
        <v>409</v>
      </c>
      <c r="D25" s="52" t="s">
        <v>88</v>
      </c>
      <c r="E25" s="47" t="s">
        <v>555</v>
      </c>
      <c r="F25" s="53" t="s">
        <v>417</v>
      </c>
      <c r="G25" s="72">
        <v>2570201158</v>
      </c>
    </row>
    <row r="26" spans="1:7" ht="30" customHeight="1" x14ac:dyDescent="0.15">
      <c r="A26" s="143"/>
      <c r="B26" s="47" t="s">
        <v>462</v>
      </c>
      <c r="C26" s="47" t="s">
        <v>193</v>
      </c>
      <c r="D26" s="52" t="s">
        <v>687</v>
      </c>
      <c r="E26" s="47" t="s">
        <v>150</v>
      </c>
      <c r="F26" s="53" t="s">
        <v>688</v>
      </c>
      <c r="G26" s="72">
        <v>2570201265</v>
      </c>
    </row>
    <row r="27" spans="1:7" ht="30" customHeight="1" x14ac:dyDescent="0.15">
      <c r="B27" s="47" t="s">
        <v>689</v>
      </c>
      <c r="C27" s="47" t="s">
        <v>185</v>
      </c>
      <c r="D27" s="52" t="s">
        <v>54</v>
      </c>
      <c r="E27" s="47" t="s">
        <v>534</v>
      </c>
      <c r="F27" s="53" t="s">
        <v>690</v>
      </c>
      <c r="G27" s="72">
        <v>2570201349</v>
      </c>
    </row>
    <row r="28" spans="1:7" ht="30" customHeight="1" x14ac:dyDescent="0.15">
      <c r="B28" s="47" t="s">
        <v>558</v>
      </c>
      <c r="C28" s="47" t="s">
        <v>559</v>
      </c>
      <c r="D28" s="52" t="s">
        <v>691</v>
      </c>
      <c r="E28" s="47" t="s">
        <v>560</v>
      </c>
      <c r="F28" s="53" t="s">
        <v>692</v>
      </c>
      <c r="G28" s="72">
        <v>2570201406</v>
      </c>
    </row>
    <row r="29" spans="1:7" ht="30" customHeight="1" x14ac:dyDescent="0.15">
      <c r="A29" s="167"/>
      <c r="B29" s="47" t="s">
        <v>554</v>
      </c>
      <c r="C29" s="47" t="s">
        <v>553</v>
      </c>
      <c r="D29" s="52" t="s">
        <v>693</v>
      </c>
      <c r="E29" s="47" t="s">
        <v>426</v>
      </c>
      <c r="F29" s="53" t="s">
        <v>694</v>
      </c>
      <c r="G29" s="72">
        <v>2570201422</v>
      </c>
    </row>
    <row r="30" spans="1:7" ht="30" customHeight="1" x14ac:dyDescent="0.15">
      <c r="B30" s="47" t="s">
        <v>330</v>
      </c>
      <c r="C30" s="47" t="s">
        <v>625</v>
      </c>
      <c r="D30" s="52" t="s">
        <v>52</v>
      </c>
      <c r="E30" s="47" t="s">
        <v>333</v>
      </c>
      <c r="F30" s="53" t="s">
        <v>317</v>
      </c>
      <c r="G30" s="72">
        <v>2570201570</v>
      </c>
    </row>
    <row r="31" spans="1:7" ht="30" customHeight="1" x14ac:dyDescent="0.15">
      <c r="B31" s="47" t="s">
        <v>716</v>
      </c>
      <c r="C31" s="47" t="s">
        <v>695</v>
      </c>
      <c r="D31" s="52" t="s">
        <v>696</v>
      </c>
      <c r="E31" s="47" t="s">
        <v>843</v>
      </c>
      <c r="F31" s="53" t="s">
        <v>697</v>
      </c>
      <c r="G31" s="72">
        <v>2570201646</v>
      </c>
    </row>
    <row r="32" spans="1:7" ht="30" customHeight="1" x14ac:dyDescent="0.15">
      <c r="B32" s="138" t="s">
        <v>630</v>
      </c>
      <c r="C32" s="47" t="s">
        <v>736</v>
      </c>
      <c r="D32" s="52" t="s">
        <v>508</v>
      </c>
      <c r="E32" s="138" t="s">
        <v>784</v>
      </c>
      <c r="F32" s="140" t="s">
        <v>470</v>
      </c>
      <c r="G32" s="177">
        <v>2570201604</v>
      </c>
    </row>
    <row r="33" spans="1:7" ht="30" customHeight="1" x14ac:dyDescent="0.15">
      <c r="B33" s="138" t="s">
        <v>781</v>
      </c>
      <c r="C33" s="138" t="s">
        <v>782</v>
      </c>
      <c r="D33" s="139" t="s">
        <v>638</v>
      </c>
      <c r="E33" s="138" t="s">
        <v>813</v>
      </c>
      <c r="F33" s="140" t="s">
        <v>783</v>
      </c>
      <c r="G33" s="177">
        <v>2570201729</v>
      </c>
    </row>
    <row r="34" spans="1:7" ht="30" customHeight="1" x14ac:dyDescent="0.15">
      <c r="A34" s="167" t="s">
        <v>525</v>
      </c>
      <c r="B34" s="47" t="s">
        <v>793</v>
      </c>
      <c r="C34" s="47" t="s">
        <v>792</v>
      </c>
      <c r="D34" s="52" t="s">
        <v>800</v>
      </c>
      <c r="E34" s="47" t="s">
        <v>814</v>
      </c>
      <c r="F34" s="53" t="s">
        <v>794</v>
      </c>
      <c r="G34" s="72">
        <v>2570201737</v>
      </c>
    </row>
    <row r="35" spans="1:7" ht="30" customHeight="1" x14ac:dyDescent="0.15">
      <c r="B35" s="47" t="s">
        <v>795</v>
      </c>
      <c r="C35" s="47" t="s">
        <v>802</v>
      </c>
      <c r="D35" s="52" t="s">
        <v>89</v>
      </c>
      <c r="E35" s="47" t="s">
        <v>815</v>
      </c>
      <c r="F35" s="53" t="s">
        <v>801</v>
      </c>
      <c r="G35" s="72">
        <v>2570201745</v>
      </c>
    </row>
    <row r="36" spans="1:7" ht="30" customHeight="1" x14ac:dyDescent="0.15">
      <c r="B36" s="47" t="s">
        <v>826</v>
      </c>
      <c r="C36" s="47" t="s">
        <v>827</v>
      </c>
      <c r="D36" s="52" t="s">
        <v>89</v>
      </c>
      <c r="E36" s="47" t="s">
        <v>844</v>
      </c>
      <c r="F36" s="53" t="s">
        <v>828</v>
      </c>
      <c r="G36" s="72">
        <v>2570201786</v>
      </c>
    </row>
    <row r="37" spans="1:7" ht="30" customHeight="1" x14ac:dyDescent="0.15">
      <c r="B37" s="47" t="s">
        <v>855</v>
      </c>
      <c r="C37" s="47" t="s">
        <v>619</v>
      </c>
      <c r="D37" s="52" t="s">
        <v>229</v>
      </c>
      <c r="E37" s="47" t="s">
        <v>856</v>
      </c>
      <c r="F37" s="53" t="s">
        <v>857</v>
      </c>
      <c r="G37" s="72">
        <v>2570201802</v>
      </c>
    </row>
    <row r="38" spans="1:7" ht="12" customHeight="1" x14ac:dyDescent="0.15">
      <c r="B38" s="24"/>
      <c r="C38" s="24"/>
      <c r="D38" s="100"/>
      <c r="E38" s="24"/>
      <c r="F38" s="101"/>
      <c r="G38" s="111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8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5"/>
      <c r="B1" s="192" t="s">
        <v>163</v>
      </c>
      <c r="C1" s="192"/>
      <c r="D1" s="192"/>
      <c r="E1" s="82">
        <f>COUNTIF(G1:G79,"&gt;0")</f>
        <v>58</v>
      </c>
      <c r="F1" s="83" t="s">
        <v>494</v>
      </c>
      <c r="G1" s="84"/>
      <c r="H1" s="26"/>
      <c r="I1" s="26"/>
    </row>
    <row r="2" spans="1:9" s="3" customFormat="1" ht="21" customHeight="1" x14ac:dyDescent="0.15">
      <c r="A2" s="85"/>
      <c r="B2" s="86" t="s">
        <v>0</v>
      </c>
      <c r="C2" s="86" t="s">
        <v>184</v>
      </c>
      <c r="D2" s="87" t="s">
        <v>69</v>
      </c>
      <c r="E2" s="86"/>
      <c r="F2" s="88" t="s">
        <v>70</v>
      </c>
      <c r="G2" s="88" t="s">
        <v>68</v>
      </c>
      <c r="H2" s="89"/>
      <c r="I2" s="89"/>
    </row>
    <row r="3" spans="1:9" s="3" customFormat="1" ht="3" customHeight="1" x14ac:dyDescent="0.15">
      <c r="A3" s="85"/>
      <c r="B3" s="90"/>
      <c r="C3" s="90"/>
      <c r="D3" s="91"/>
      <c r="E3" s="90"/>
      <c r="F3" s="92"/>
      <c r="G3" s="92"/>
      <c r="H3" s="89"/>
      <c r="I3" s="89"/>
    </row>
    <row r="4" spans="1:9" ht="30" customHeight="1" x14ac:dyDescent="0.2">
      <c r="A4" s="25"/>
      <c r="B4" s="193" t="s">
        <v>416</v>
      </c>
      <c r="C4" s="193"/>
      <c r="D4" s="193"/>
      <c r="E4" s="93">
        <f>COUNTIF(G5:G7,"&gt;0")</f>
        <v>2</v>
      </c>
      <c r="F4" s="94" t="s">
        <v>512</v>
      </c>
      <c r="G4" s="95"/>
      <c r="H4" s="26"/>
      <c r="I4" s="26"/>
    </row>
    <row r="5" spans="1:9" ht="30" customHeight="1" x14ac:dyDescent="0.15">
      <c r="A5" s="25"/>
      <c r="B5" s="96" t="s">
        <v>631</v>
      </c>
      <c r="C5" s="96" t="s">
        <v>194</v>
      </c>
      <c r="D5" s="97" t="s">
        <v>493</v>
      </c>
      <c r="E5" s="96" t="s">
        <v>259</v>
      </c>
      <c r="F5" s="98" t="s">
        <v>704</v>
      </c>
      <c r="G5" s="99">
        <v>2590200180</v>
      </c>
      <c r="H5" s="26"/>
      <c r="I5" s="26"/>
    </row>
    <row r="6" spans="1:9" ht="30" customHeight="1" x14ac:dyDescent="0.15">
      <c r="A6" s="25"/>
      <c r="B6" s="47" t="s">
        <v>563</v>
      </c>
      <c r="C6" s="47" t="s">
        <v>194</v>
      </c>
      <c r="D6" s="52" t="s">
        <v>564</v>
      </c>
      <c r="E6" s="47" t="s">
        <v>565</v>
      </c>
      <c r="F6" s="53" t="s">
        <v>705</v>
      </c>
      <c r="G6" s="54">
        <v>2590200339</v>
      </c>
      <c r="H6" s="26"/>
      <c r="I6" s="26"/>
    </row>
    <row r="7" spans="1:9" ht="30" customHeight="1" x14ac:dyDescent="0.15">
      <c r="A7" s="25"/>
      <c r="B7" s="24"/>
      <c r="C7" s="24"/>
      <c r="D7" s="100"/>
      <c r="E7" s="24"/>
      <c r="F7" s="101"/>
      <c r="G7" s="102"/>
      <c r="H7" s="26"/>
      <c r="I7" s="26"/>
    </row>
    <row r="8" spans="1:9" ht="30" customHeight="1" x14ac:dyDescent="0.2">
      <c r="A8" s="25"/>
      <c r="B8" s="193" t="s">
        <v>434</v>
      </c>
      <c r="C8" s="193"/>
      <c r="D8" s="193"/>
      <c r="E8" s="93">
        <f>COUNTIF(G9:G23,"&gt;0")</f>
        <v>14</v>
      </c>
      <c r="F8" s="94" t="s">
        <v>511</v>
      </c>
      <c r="G8" s="103"/>
      <c r="H8" s="26"/>
      <c r="I8" s="26"/>
    </row>
    <row r="9" spans="1:9" ht="30.75" customHeight="1" x14ac:dyDescent="0.15">
      <c r="A9" s="25"/>
      <c r="B9" s="48" t="s">
        <v>38</v>
      </c>
      <c r="C9" s="48" t="s">
        <v>206</v>
      </c>
      <c r="D9" s="104" t="s">
        <v>62</v>
      </c>
      <c r="E9" s="48" t="s">
        <v>104</v>
      </c>
      <c r="F9" s="105" t="s">
        <v>4</v>
      </c>
      <c r="G9" s="106">
        <v>2570200093</v>
      </c>
      <c r="H9" s="26"/>
      <c r="I9" s="26"/>
    </row>
    <row r="10" spans="1:9" ht="30.75" customHeight="1" x14ac:dyDescent="0.15">
      <c r="A10" s="25"/>
      <c r="B10" s="47" t="s">
        <v>437</v>
      </c>
      <c r="C10" s="47" t="s">
        <v>202</v>
      </c>
      <c r="D10" s="52" t="s">
        <v>440</v>
      </c>
      <c r="E10" s="47" t="s">
        <v>439</v>
      </c>
      <c r="F10" s="53" t="s">
        <v>286</v>
      </c>
      <c r="G10" s="55">
        <v>2570200291</v>
      </c>
      <c r="H10" s="26"/>
      <c r="I10" s="26"/>
    </row>
    <row r="11" spans="1:9" ht="30.75" customHeight="1" x14ac:dyDescent="0.15">
      <c r="A11" s="25"/>
      <c r="B11" s="47" t="s">
        <v>562</v>
      </c>
      <c r="C11" s="47" t="s">
        <v>561</v>
      </c>
      <c r="D11" s="52" t="s">
        <v>65</v>
      </c>
      <c r="E11" s="47" t="s">
        <v>109</v>
      </c>
      <c r="F11" s="53" t="s">
        <v>677</v>
      </c>
      <c r="G11" s="55">
        <v>2570200499</v>
      </c>
      <c r="H11" s="26"/>
      <c r="I11" s="26"/>
    </row>
    <row r="12" spans="1:9" ht="30.75" customHeight="1" x14ac:dyDescent="0.15">
      <c r="A12" s="25"/>
      <c r="B12" s="47" t="s">
        <v>337</v>
      </c>
      <c r="C12" s="47" t="s">
        <v>338</v>
      </c>
      <c r="D12" s="52" t="s">
        <v>269</v>
      </c>
      <c r="E12" s="47" t="s">
        <v>339</v>
      </c>
      <c r="F12" s="53" t="s">
        <v>340</v>
      </c>
      <c r="G12" s="72">
        <v>2570200606</v>
      </c>
      <c r="H12" s="26"/>
      <c r="I12" s="26"/>
    </row>
    <row r="13" spans="1:9" ht="30.75" customHeight="1" x14ac:dyDescent="0.15">
      <c r="A13" s="25"/>
      <c r="B13" s="47" t="s">
        <v>153</v>
      </c>
      <c r="C13" s="47" t="s">
        <v>189</v>
      </c>
      <c r="D13" s="52" t="s">
        <v>118</v>
      </c>
      <c r="E13" s="47" t="s">
        <v>288</v>
      </c>
      <c r="F13" s="53" t="s">
        <v>154</v>
      </c>
      <c r="G13" s="54">
        <v>2570200721</v>
      </c>
      <c r="H13" s="26"/>
      <c r="I13" s="26"/>
    </row>
    <row r="14" spans="1:9" ht="30.75" customHeight="1" x14ac:dyDescent="0.15">
      <c r="A14" s="25"/>
      <c r="B14" s="47" t="s">
        <v>225</v>
      </c>
      <c r="C14" s="47" t="s">
        <v>226</v>
      </c>
      <c r="D14" s="52" t="s">
        <v>87</v>
      </c>
      <c r="E14" s="47" t="s">
        <v>227</v>
      </c>
      <c r="F14" s="53" t="s">
        <v>228</v>
      </c>
      <c r="G14" s="72">
        <v>2570200788</v>
      </c>
      <c r="H14" s="26"/>
      <c r="I14" s="26"/>
    </row>
    <row r="15" spans="1:9" ht="30.75" customHeight="1" x14ac:dyDescent="0.15">
      <c r="A15" s="25"/>
      <c r="B15" s="47" t="s">
        <v>726</v>
      </c>
      <c r="C15" s="47" t="s">
        <v>194</v>
      </c>
      <c r="D15" s="52" t="s">
        <v>347</v>
      </c>
      <c r="E15" s="47" t="s">
        <v>728</v>
      </c>
      <c r="F15" s="53" t="s">
        <v>730</v>
      </c>
      <c r="G15" s="72">
        <v>2570200812</v>
      </c>
      <c r="H15" s="26"/>
      <c r="I15" s="26"/>
    </row>
    <row r="16" spans="1:9" ht="30.75" customHeight="1" x14ac:dyDescent="0.15">
      <c r="A16" s="25"/>
      <c r="B16" s="47" t="s">
        <v>329</v>
      </c>
      <c r="C16" s="47" t="s">
        <v>435</v>
      </c>
      <c r="D16" s="52" t="s">
        <v>264</v>
      </c>
      <c r="E16" s="47" t="s">
        <v>301</v>
      </c>
      <c r="F16" s="53" t="s">
        <v>262</v>
      </c>
      <c r="G16" s="72">
        <v>2570200861</v>
      </c>
      <c r="H16" s="26"/>
      <c r="I16" s="26"/>
    </row>
    <row r="17" spans="1:9" ht="30.75" customHeight="1" x14ac:dyDescent="0.15">
      <c r="A17" s="25"/>
      <c r="B17" s="47" t="s">
        <v>436</v>
      </c>
      <c r="C17" s="47" t="s">
        <v>387</v>
      </c>
      <c r="D17" s="52" t="s">
        <v>384</v>
      </c>
      <c r="E17" s="47" t="s">
        <v>385</v>
      </c>
      <c r="F17" s="53" t="s">
        <v>738</v>
      </c>
      <c r="G17" s="72">
        <v>2570201059</v>
      </c>
      <c r="H17" s="26"/>
      <c r="I17" s="26"/>
    </row>
    <row r="18" spans="1:9" ht="30.75" customHeight="1" x14ac:dyDescent="0.15">
      <c r="A18" s="25"/>
      <c r="B18" s="47" t="s">
        <v>699</v>
      </c>
      <c r="C18" s="47" t="s">
        <v>392</v>
      </c>
      <c r="D18" s="52" t="s">
        <v>170</v>
      </c>
      <c r="E18" s="47" t="s">
        <v>698</v>
      </c>
      <c r="F18" s="53" t="s">
        <v>393</v>
      </c>
      <c r="G18" s="72">
        <v>2570201083</v>
      </c>
      <c r="H18" s="26"/>
      <c r="I18" s="26"/>
    </row>
    <row r="19" spans="1:9" ht="30.75" customHeight="1" x14ac:dyDescent="0.15">
      <c r="A19" s="25"/>
      <c r="B19" s="107" t="s">
        <v>466</v>
      </c>
      <c r="C19" s="47" t="s">
        <v>506</v>
      </c>
      <c r="D19" s="52" t="s">
        <v>405</v>
      </c>
      <c r="E19" s="47" t="s">
        <v>464</v>
      </c>
      <c r="F19" s="53" t="s">
        <v>406</v>
      </c>
      <c r="G19" s="72">
        <v>2590200263</v>
      </c>
      <c r="H19" s="26"/>
      <c r="I19" s="26"/>
    </row>
    <row r="20" spans="1:9" ht="30.75" customHeight="1" x14ac:dyDescent="0.15">
      <c r="A20" s="25"/>
      <c r="B20" s="107" t="s">
        <v>497</v>
      </c>
      <c r="C20" s="47" t="s">
        <v>442</v>
      </c>
      <c r="D20" s="52" t="s">
        <v>96</v>
      </c>
      <c r="E20" s="47" t="s">
        <v>498</v>
      </c>
      <c r="F20" s="53" t="s">
        <v>499</v>
      </c>
      <c r="G20" s="72">
        <v>2590200297</v>
      </c>
      <c r="H20" s="26"/>
      <c r="I20" s="26"/>
    </row>
    <row r="21" spans="1:9" ht="30.75" customHeight="1" x14ac:dyDescent="0.15">
      <c r="A21" s="25"/>
      <c r="B21" s="47" t="s">
        <v>544</v>
      </c>
      <c r="C21" s="47" t="s">
        <v>507</v>
      </c>
      <c r="D21" s="52" t="s">
        <v>370</v>
      </c>
      <c r="E21" s="47" t="s">
        <v>371</v>
      </c>
      <c r="F21" s="53" t="s">
        <v>505</v>
      </c>
      <c r="G21" s="72">
        <v>2590200313</v>
      </c>
      <c r="H21" s="26"/>
      <c r="I21" s="26"/>
    </row>
    <row r="22" spans="1:9" ht="30.75" customHeight="1" x14ac:dyDescent="0.15">
      <c r="A22" s="25"/>
      <c r="B22" s="138" t="s">
        <v>809</v>
      </c>
      <c r="C22" s="138" t="s">
        <v>808</v>
      </c>
      <c r="D22" s="139" t="s">
        <v>181</v>
      </c>
      <c r="E22" s="138" t="s">
        <v>812</v>
      </c>
      <c r="F22" s="140" t="s">
        <v>810</v>
      </c>
      <c r="G22" s="177">
        <v>2590200404</v>
      </c>
      <c r="H22" s="26"/>
      <c r="I22" s="26"/>
    </row>
    <row r="23" spans="1:9" ht="30.75" customHeight="1" x14ac:dyDescent="0.15">
      <c r="A23" s="25"/>
      <c r="B23" s="138"/>
      <c r="C23" s="138"/>
      <c r="D23" s="139"/>
      <c r="E23" s="138"/>
      <c r="F23" s="140"/>
      <c r="G23" s="177"/>
      <c r="H23" s="26"/>
      <c r="I23" s="26"/>
    </row>
    <row r="24" spans="1:9" ht="30" customHeight="1" x14ac:dyDescent="0.2">
      <c r="A24" s="25"/>
      <c r="B24" s="193" t="s">
        <v>238</v>
      </c>
      <c r="C24" s="193"/>
      <c r="D24" s="193"/>
      <c r="E24" s="93">
        <f>COUNTIF(G25:G34,"&gt;0")</f>
        <v>10</v>
      </c>
      <c r="F24" s="108"/>
      <c r="G24" s="95"/>
      <c r="H24" s="26"/>
      <c r="I24" s="26"/>
    </row>
    <row r="25" spans="1:9" ht="30" customHeight="1" x14ac:dyDescent="0.15">
      <c r="A25" s="25"/>
      <c r="B25" s="48" t="s">
        <v>33</v>
      </c>
      <c r="C25" s="48" t="s">
        <v>194</v>
      </c>
      <c r="D25" s="104" t="s">
        <v>49</v>
      </c>
      <c r="E25" s="48" t="s">
        <v>110</v>
      </c>
      <c r="F25" s="105" t="s">
        <v>592</v>
      </c>
      <c r="G25" s="106">
        <v>2570200507</v>
      </c>
      <c r="H25" s="26"/>
      <c r="I25" s="26"/>
    </row>
    <row r="26" spans="1:9" ht="30" customHeight="1" x14ac:dyDescent="0.15">
      <c r="A26" s="25"/>
      <c r="B26" s="47" t="s">
        <v>717</v>
      </c>
      <c r="C26" s="47" t="s">
        <v>204</v>
      </c>
      <c r="D26" s="52" t="s">
        <v>312</v>
      </c>
      <c r="E26" s="47" t="s">
        <v>313</v>
      </c>
      <c r="F26" s="53" t="s">
        <v>179</v>
      </c>
      <c r="G26" s="55">
        <v>2570200549</v>
      </c>
      <c r="H26" s="26"/>
      <c r="I26" s="26"/>
    </row>
    <row r="27" spans="1:9" ht="30" customHeight="1" x14ac:dyDescent="0.15">
      <c r="A27" s="25"/>
      <c r="B27" s="47" t="s">
        <v>32</v>
      </c>
      <c r="C27" s="47" t="s">
        <v>194</v>
      </c>
      <c r="D27" s="52" t="s">
        <v>57</v>
      </c>
      <c r="E27" s="47" t="s">
        <v>112</v>
      </c>
      <c r="F27" s="53" t="s">
        <v>14</v>
      </c>
      <c r="G27" s="55">
        <v>2570200622</v>
      </c>
      <c r="H27" s="26"/>
      <c r="I27" s="26"/>
    </row>
    <row r="28" spans="1:9" ht="30" customHeight="1" x14ac:dyDescent="0.15">
      <c r="A28" s="25"/>
      <c r="B28" s="47" t="s">
        <v>141</v>
      </c>
      <c r="C28" s="47" t="s">
        <v>186</v>
      </c>
      <c r="D28" s="52" t="s">
        <v>140</v>
      </c>
      <c r="E28" s="47" t="s">
        <v>146</v>
      </c>
      <c r="F28" s="53" t="s">
        <v>284</v>
      </c>
      <c r="G28" s="72">
        <v>2590200040</v>
      </c>
      <c r="H28" s="26"/>
      <c r="I28" s="26"/>
    </row>
    <row r="29" spans="1:9" s="26" customFormat="1" ht="30" customHeight="1" x14ac:dyDescent="0.15">
      <c r="A29" s="25"/>
      <c r="B29" s="47" t="s">
        <v>492</v>
      </c>
      <c r="C29" s="47" t="s">
        <v>602</v>
      </c>
      <c r="D29" s="52" t="s">
        <v>161</v>
      </c>
      <c r="E29" s="47" t="s">
        <v>162</v>
      </c>
      <c r="F29" s="53" t="s">
        <v>285</v>
      </c>
      <c r="G29" s="72">
        <v>2590200065</v>
      </c>
    </row>
    <row r="30" spans="1:9" ht="30" customHeight="1" x14ac:dyDescent="0.15">
      <c r="A30" s="167" t="s">
        <v>525</v>
      </c>
      <c r="B30" s="47" t="s">
        <v>156</v>
      </c>
      <c r="C30" s="47" t="s">
        <v>193</v>
      </c>
      <c r="D30" s="52" t="s">
        <v>147</v>
      </c>
      <c r="E30" s="47" t="s">
        <v>150</v>
      </c>
      <c r="F30" s="53" t="s">
        <v>160</v>
      </c>
      <c r="G30" s="72">
        <v>2590200073</v>
      </c>
      <c r="H30" s="26"/>
      <c r="I30" s="26"/>
    </row>
    <row r="31" spans="1:9" ht="30" customHeight="1" x14ac:dyDescent="0.15">
      <c r="A31" s="25"/>
      <c r="B31" s="47" t="s">
        <v>429</v>
      </c>
      <c r="C31" s="47" t="s">
        <v>203</v>
      </c>
      <c r="D31" s="52" t="s">
        <v>197</v>
      </c>
      <c r="E31" s="47" t="s">
        <v>701</v>
      </c>
      <c r="F31" s="53" t="s">
        <v>217</v>
      </c>
      <c r="G31" s="72">
        <v>2590200099</v>
      </c>
      <c r="H31" s="26"/>
      <c r="I31" s="26"/>
    </row>
    <row r="32" spans="1:9" ht="30" customHeight="1" x14ac:dyDescent="0.15">
      <c r="A32" s="25"/>
      <c r="B32" s="47" t="s">
        <v>297</v>
      </c>
      <c r="C32" s="47" t="s">
        <v>298</v>
      </c>
      <c r="D32" s="52" t="s">
        <v>299</v>
      </c>
      <c r="E32" s="47" t="s">
        <v>661</v>
      </c>
      <c r="F32" s="53" t="s">
        <v>300</v>
      </c>
      <c r="G32" s="72">
        <v>2590200156</v>
      </c>
      <c r="H32" s="26"/>
      <c r="I32" s="26"/>
    </row>
    <row r="33" spans="1:9" ht="30" customHeight="1" x14ac:dyDescent="0.15">
      <c r="A33" s="109"/>
      <c r="B33" s="47" t="s">
        <v>423</v>
      </c>
      <c r="C33" s="47" t="s">
        <v>186</v>
      </c>
      <c r="D33" s="52" t="s">
        <v>63</v>
      </c>
      <c r="E33" s="47" t="s">
        <v>108</v>
      </c>
      <c r="F33" s="53" t="s">
        <v>18</v>
      </c>
      <c r="G33" s="54">
        <v>2590200206</v>
      </c>
      <c r="H33" s="26"/>
      <c r="I33" s="26"/>
    </row>
    <row r="34" spans="1:9" s="9" customFormat="1" ht="30" customHeight="1" x14ac:dyDescent="0.15">
      <c r="A34" s="25"/>
      <c r="B34" s="47" t="s">
        <v>314</v>
      </c>
      <c r="C34" s="47" t="s">
        <v>625</v>
      </c>
      <c r="D34" s="52" t="s">
        <v>315</v>
      </c>
      <c r="E34" s="47" t="s">
        <v>316</v>
      </c>
      <c r="F34" s="53" t="s">
        <v>317</v>
      </c>
      <c r="G34" s="72">
        <v>2590200362</v>
      </c>
      <c r="H34" s="110"/>
      <c r="I34" s="110"/>
    </row>
    <row r="35" spans="1:9" s="9" customFormat="1" ht="30" customHeight="1" x14ac:dyDescent="0.15">
      <c r="A35" s="25"/>
      <c r="B35" s="24"/>
      <c r="C35" s="24"/>
      <c r="D35" s="100"/>
      <c r="E35" s="24"/>
      <c r="F35" s="101"/>
      <c r="G35" s="111"/>
      <c r="H35" s="110"/>
      <c r="I35" s="110"/>
    </row>
    <row r="36" spans="1:9" ht="30" customHeight="1" x14ac:dyDescent="0.2">
      <c r="A36" s="25"/>
      <c r="B36" s="193" t="s">
        <v>239</v>
      </c>
      <c r="C36" s="193"/>
      <c r="D36" s="193"/>
      <c r="E36" s="93">
        <f>COUNTIF(G37:G44,"&gt;0")</f>
        <v>7</v>
      </c>
      <c r="F36" s="26"/>
      <c r="G36" s="112"/>
      <c r="H36" s="26"/>
      <c r="I36" s="26"/>
    </row>
    <row r="37" spans="1:9" ht="30" customHeight="1" x14ac:dyDescent="0.15">
      <c r="A37" s="25"/>
      <c r="B37" s="48" t="s">
        <v>718</v>
      </c>
      <c r="C37" s="48" t="s">
        <v>204</v>
      </c>
      <c r="D37" s="104" t="s">
        <v>138</v>
      </c>
      <c r="E37" s="48" t="s">
        <v>178</v>
      </c>
      <c r="F37" s="105" t="s">
        <v>137</v>
      </c>
      <c r="G37" s="113">
        <v>2590200032</v>
      </c>
      <c r="H37" s="26"/>
      <c r="I37" s="26"/>
    </row>
    <row r="38" spans="1:9" ht="30" customHeight="1" x14ac:dyDescent="0.15">
      <c r="A38" s="25"/>
      <c r="B38" s="47" t="s">
        <v>430</v>
      </c>
      <c r="C38" s="47" t="s">
        <v>203</v>
      </c>
      <c r="D38" s="52" t="s">
        <v>196</v>
      </c>
      <c r="E38" s="47" t="s">
        <v>701</v>
      </c>
      <c r="F38" s="53" t="s">
        <v>218</v>
      </c>
      <c r="G38" s="72">
        <v>2590200099</v>
      </c>
      <c r="H38" s="26"/>
      <c r="I38" s="26"/>
    </row>
    <row r="39" spans="1:9" ht="30" customHeight="1" x14ac:dyDescent="0.15">
      <c r="A39" s="25"/>
      <c r="B39" s="114" t="s">
        <v>258</v>
      </c>
      <c r="C39" s="47" t="s">
        <v>194</v>
      </c>
      <c r="D39" s="52" t="s">
        <v>87</v>
      </c>
      <c r="E39" s="47" t="s">
        <v>259</v>
      </c>
      <c r="F39" s="53" t="s">
        <v>260</v>
      </c>
      <c r="G39" s="72">
        <v>2590200131</v>
      </c>
      <c r="H39" s="26"/>
      <c r="I39" s="26"/>
    </row>
    <row r="40" spans="1:9" ht="30" customHeight="1" x14ac:dyDescent="0.15">
      <c r="A40" s="167" t="s">
        <v>525</v>
      </c>
      <c r="B40" s="47" t="s">
        <v>412</v>
      </c>
      <c r="C40" s="47" t="s">
        <v>186</v>
      </c>
      <c r="D40" s="52" t="s">
        <v>413</v>
      </c>
      <c r="E40" s="47" t="s">
        <v>414</v>
      </c>
      <c r="F40" s="53" t="s">
        <v>415</v>
      </c>
      <c r="G40" s="72">
        <v>2590200206</v>
      </c>
      <c r="H40" s="26"/>
      <c r="I40" s="26"/>
    </row>
    <row r="41" spans="1:9" s="26" customFormat="1" ht="30" customHeight="1" x14ac:dyDescent="0.15">
      <c r="A41" s="25"/>
      <c r="B41" s="47" t="s">
        <v>543</v>
      </c>
      <c r="C41" s="47" t="s">
        <v>602</v>
      </c>
      <c r="D41" s="52" t="s">
        <v>477</v>
      </c>
      <c r="E41" s="47" t="s">
        <v>666</v>
      </c>
      <c r="F41" s="53" t="s">
        <v>476</v>
      </c>
      <c r="G41" s="72">
        <v>2590200305</v>
      </c>
    </row>
    <row r="42" spans="1:9" s="26" customFormat="1" ht="30" customHeight="1" x14ac:dyDescent="0.15">
      <c r="A42" s="25"/>
      <c r="B42" s="76" t="s">
        <v>617</v>
      </c>
      <c r="C42" s="76" t="s">
        <v>204</v>
      </c>
      <c r="D42" s="77" t="s">
        <v>612</v>
      </c>
      <c r="E42" s="76" t="s">
        <v>655</v>
      </c>
      <c r="F42" s="78" t="s">
        <v>613</v>
      </c>
      <c r="G42" s="79">
        <v>2590200347</v>
      </c>
    </row>
    <row r="43" spans="1:9" s="26" customFormat="1" ht="30" customHeight="1" x14ac:dyDescent="0.15">
      <c r="A43" s="25"/>
      <c r="B43" s="47" t="s">
        <v>318</v>
      </c>
      <c r="C43" s="47" t="s">
        <v>625</v>
      </c>
      <c r="D43" s="52" t="s">
        <v>181</v>
      </c>
      <c r="E43" s="47" t="s">
        <v>316</v>
      </c>
      <c r="F43" s="53" t="s">
        <v>317</v>
      </c>
      <c r="G43" s="72">
        <v>2590200362</v>
      </c>
    </row>
    <row r="44" spans="1:9" s="26" customFormat="1" ht="30" customHeight="1" x14ac:dyDescent="0.15">
      <c r="A44" s="25"/>
      <c r="B44" s="24"/>
      <c r="C44" s="24"/>
      <c r="D44" s="100"/>
      <c r="E44" s="24"/>
      <c r="F44" s="101"/>
      <c r="G44" s="111"/>
    </row>
    <row r="45" spans="1:9" ht="28.5" customHeight="1" x14ac:dyDescent="0.2">
      <c r="A45" s="25"/>
      <c r="B45" s="189" t="s">
        <v>240</v>
      </c>
      <c r="C45" s="189"/>
      <c r="D45" s="189"/>
      <c r="E45" s="93">
        <f>COUNTIF(G46:G62,"&gt;0")</f>
        <v>16</v>
      </c>
      <c r="F45" s="115" t="s">
        <v>510</v>
      </c>
      <c r="G45" s="116"/>
      <c r="H45" s="26"/>
      <c r="I45" s="26"/>
    </row>
    <row r="46" spans="1:9" ht="32.25" customHeight="1" x14ac:dyDescent="0.15">
      <c r="A46" s="25"/>
      <c r="B46" s="48" t="s">
        <v>94</v>
      </c>
      <c r="C46" s="48" t="s">
        <v>277</v>
      </c>
      <c r="D46" s="104" t="s">
        <v>96</v>
      </c>
      <c r="E46" s="48" t="s">
        <v>95</v>
      </c>
      <c r="F46" s="105" t="s">
        <v>97</v>
      </c>
      <c r="G46" s="117">
        <v>2570200325</v>
      </c>
      <c r="H46" s="26"/>
      <c r="I46" s="26"/>
    </row>
    <row r="47" spans="1:9" ht="32.25" customHeight="1" x14ac:dyDescent="0.15">
      <c r="A47" s="26"/>
      <c r="B47" s="47" t="s">
        <v>78</v>
      </c>
      <c r="C47" s="47" t="s">
        <v>199</v>
      </c>
      <c r="D47" s="52" t="s">
        <v>79</v>
      </c>
      <c r="E47" s="47" t="s">
        <v>105</v>
      </c>
      <c r="F47" s="53" t="s">
        <v>29</v>
      </c>
      <c r="G47" s="72">
        <v>2570200341</v>
      </c>
      <c r="H47" s="26"/>
      <c r="I47" s="26"/>
    </row>
    <row r="48" spans="1:9" ht="32.25" customHeight="1" x14ac:dyDescent="0.15">
      <c r="A48" s="26"/>
      <c r="B48" s="47" t="s">
        <v>80</v>
      </c>
      <c r="C48" s="47" t="s">
        <v>205</v>
      </c>
      <c r="D48" s="52" t="s">
        <v>81</v>
      </c>
      <c r="E48" s="47" t="s">
        <v>73</v>
      </c>
      <c r="F48" s="53" t="s">
        <v>30</v>
      </c>
      <c r="G48" s="72">
        <v>2570200366</v>
      </c>
      <c r="H48" s="26"/>
      <c r="I48" s="26"/>
    </row>
    <row r="49" spans="1:9" ht="32.25" customHeight="1" x14ac:dyDescent="0.15">
      <c r="A49" s="26"/>
      <c r="B49" s="47" t="s">
        <v>82</v>
      </c>
      <c r="C49" s="47" t="s">
        <v>193</v>
      </c>
      <c r="D49" s="52" t="s">
        <v>83</v>
      </c>
      <c r="E49" s="47" t="s">
        <v>106</v>
      </c>
      <c r="F49" s="53" t="s">
        <v>15</v>
      </c>
      <c r="G49" s="72">
        <v>2570200374</v>
      </c>
      <c r="H49" s="26"/>
      <c r="I49" s="26"/>
    </row>
    <row r="50" spans="1:9" ht="32.25" customHeight="1" x14ac:dyDescent="0.15">
      <c r="A50" s="26"/>
      <c r="B50" s="47" t="s">
        <v>84</v>
      </c>
      <c r="C50" s="47" t="s">
        <v>194</v>
      </c>
      <c r="D50" s="52" t="s">
        <v>85</v>
      </c>
      <c r="E50" s="47" t="s">
        <v>110</v>
      </c>
      <c r="F50" s="53" t="s">
        <v>219</v>
      </c>
      <c r="G50" s="72">
        <v>2570200507</v>
      </c>
      <c r="H50" s="26"/>
      <c r="I50" s="26"/>
    </row>
    <row r="51" spans="1:9" ht="32.25" customHeight="1" x14ac:dyDescent="0.15">
      <c r="A51" s="26"/>
      <c r="B51" s="47" t="s">
        <v>86</v>
      </c>
      <c r="C51" s="47" t="s">
        <v>194</v>
      </c>
      <c r="D51" s="52" t="s">
        <v>87</v>
      </c>
      <c r="E51" s="47" t="s">
        <v>112</v>
      </c>
      <c r="F51" s="53" t="s">
        <v>31</v>
      </c>
      <c r="G51" s="72">
        <v>2570200622</v>
      </c>
      <c r="H51" s="26"/>
      <c r="I51" s="26"/>
    </row>
    <row r="52" spans="1:9" ht="32.25" customHeight="1" x14ac:dyDescent="0.15">
      <c r="A52" s="26"/>
      <c r="B52" s="47" t="s">
        <v>139</v>
      </c>
      <c r="C52" s="47" t="s">
        <v>186</v>
      </c>
      <c r="D52" s="52" t="s">
        <v>140</v>
      </c>
      <c r="E52" s="47" t="s">
        <v>146</v>
      </c>
      <c r="F52" s="53" t="s">
        <v>143</v>
      </c>
      <c r="G52" s="72">
        <v>2590200040</v>
      </c>
      <c r="H52" s="26"/>
      <c r="I52" s="26"/>
    </row>
    <row r="53" spans="1:9" ht="32.25" customHeight="1" x14ac:dyDescent="0.15">
      <c r="A53" s="26"/>
      <c r="B53" s="47" t="s">
        <v>719</v>
      </c>
      <c r="C53" s="47" t="s">
        <v>231</v>
      </c>
      <c r="D53" s="52" t="s">
        <v>229</v>
      </c>
      <c r="E53" s="47" t="s">
        <v>230</v>
      </c>
      <c r="F53" s="53" t="s">
        <v>232</v>
      </c>
      <c r="G53" s="72">
        <v>2590200115</v>
      </c>
      <c r="H53" s="26"/>
      <c r="I53" s="26"/>
    </row>
    <row r="54" spans="1:9" ht="32.25" customHeight="1" x14ac:dyDescent="0.15">
      <c r="A54" s="26"/>
      <c r="B54" s="47" t="s">
        <v>261</v>
      </c>
      <c r="C54" s="47" t="s">
        <v>204</v>
      </c>
      <c r="D54" s="52" t="s">
        <v>254</v>
      </c>
      <c r="E54" s="47" t="s">
        <v>253</v>
      </c>
      <c r="F54" s="53" t="s">
        <v>257</v>
      </c>
      <c r="G54" s="72">
        <v>2590200123</v>
      </c>
      <c r="H54" s="26"/>
      <c r="I54" s="26"/>
    </row>
    <row r="55" spans="1:9" ht="32.25" customHeight="1" x14ac:dyDescent="0.15">
      <c r="A55" s="26"/>
      <c r="B55" s="47" t="s">
        <v>255</v>
      </c>
      <c r="C55" s="47" t="s">
        <v>194</v>
      </c>
      <c r="D55" s="52" t="s">
        <v>87</v>
      </c>
      <c r="E55" s="47" t="s">
        <v>662</v>
      </c>
      <c r="F55" s="53" t="s">
        <v>256</v>
      </c>
      <c r="G55" s="72">
        <v>2590200131</v>
      </c>
      <c r="H55" s="26"/>
      <c r="I55" s="26"/>
    </row>
    <row r="56" spans="1:9" ht="32.25" customHeight="1" x14ac:dyDescent="0.15">
      <c r="A56" s="26"/>
      <c r="B56" s="47" t="s">
        <v>275</v>
      </c>
      <c r="C56" s="47" t="s">
        <v>460</v>
      </c>
      <c r="D56" s="52" t="s">
        <v>233</v>
      </c>
      <c r="E56" s="47" t="s">
        <v>535</v>
      </c>
      <c r="F56" s="53" t="s">
        <v>311</v>
      </c>
      <c r="G56" s="72">
        <v>2590200149</v>
      </c>
      <c r="H56" s="26"/>
      <c r="I56" s="26"/>
    </row>
    <row r="57" spans="1:9" ht="32.25" customHeight="1" x14ac:dyDescent="0.15">
      <c r="A57" s="26"/>
      <c r="B57" s="47" t="s">
        <v>309</v>
      </c>
      <c r="C57" s="47" t="s">
        <v>447</v>
      </c>
      <c r="D57" s="52" t="s">
        <v>115</v>
      </c>
      <c r="E57" s="47" t="s">
        <v>663</v>
      </c>
      <c r="F57" s="53" t="s">
        <v>310</v>
      </c>
      <c r="G57" s="72">
        <v>2590200222</v>
      </c>
      <c r="H57" s="26"/>
      <c r="I57" s="26"/>
    </row>
    <row r="58" spans="1:9" ht="32.25" customHeight="1" x14ac:dyDescent="0.15">
      <c r="A58" s="26"/>
      <c r="B58" s="47" t="s">
        <v>452</v>
      </c>
      <c r="C58" s="47" t="s">
        <v>461</v>
      </c>
      <c r="D58" s="52" t="s">
        <v>453</v>
      </c>
      <c r="E58" s="47" t="s">
        <v>454</v>
      </c>
      <c r="F58" s="53" t="s">
        <v>455</v>
      </c>
      <c r="G58" s="72">
        <v>2590200248</v>
      </c>
      <c r="H58" s="26"/>
      <c r="I58" s="26"/>
    </row>
    <row r="59" spans="1:9" ht="32.25" customHeight="1" x14ac:dyDescent="0.15">
      <c r="A59" s="26"/>
      <c r="B59" s="47" t="s">
        <v>410</v>
      </c>
      <c r="C59" s="47" t="s">
        <v>625</v>
      </c>
      <c r="D59" s="52" t="s">
        <v>181</v>
      </c>
      <c r="E59" s="47" t="s">
        <v>536</v>
      </c>
      <c r="F59" s="53" t="s">
        <v>411</v>
      </c>
      <c r="G59" s="72">
        <v>2590200370</v>
      </c>
      <c r="H59" s="26"/>
      <c r="I59" s="26"/>
    </row>
    <row r="60" spans="1:9" s="26" customFormat="1" ht="32.25" customHeight="1" x14ac:dyDescent="0.15">
      <c r="A60" s="118"/>
      <c r="B60" s="47" t="s">
        <v>615</v>
      </c>
      <c r="C60" s="47" t="s">
        <v>625</v>
      </c>
      <c r="D60" s="52" t="s">
        <v>181</v>
      </c>
      <c r="E60" s="47" t="s">
        <v>616</v>
      </c>
      <c r="F60" s="53" t="s">
        <v>596</v>
      </c>
      <c r="G60" s="72">
        <v>2590200388</v>
      </c>
    </row>
    <row r="61" spans="1:9" s="26" customFormat="1" ht="32.25" customHeight="1" x14ac:dyDescent="0.15">
      <c r="A61" s="118"/>
      <c r="B61" s="47" t="s">
        <v>797</v>
      </c>
      <c r="C61" s="47" t="s">
        <v>798</v>
      </c>
      <c r="D61" s="52" t="s">
        <v>152</v>
      </c>
      <c r="E61" s="47" t="s">
        <v>799</v>
      </c>
      <c r="F61" s="53" t="s">
        <v>818</v>
      </c>
      <c r="G61" s="72">
        <v>2590200057</v>
      </c>
    </row>
    <row r="62" spans="1:9" s="26" customFormat="1" ht="32.25" customHeight="1" x14ac:dyDescent="0.15">
      <c r="A62" s="118"/>
      <c r="B62" s="24"/>
      <c r="C62" s="24"/>
      <c r="D62" s="100"/>
      <c r="E62" s="24"/>
      <c r="F62" s="101"/>
      <c r="G62" s="111"/>
    </row>
    <row r="63" spans="1:9" s="26" customFormat="1" ht="32.25" customHeight="1" x14ac:dyDescent="0.2">
      <c r="A63" s="25"/>
      <c r="B63" s="194" t="s">
        <v>319</v>
      </c>
      <c r="C63" s="195"/>
      <c r="D63" s="119"/>
      <c r="E63" s="93">
        <f>COUNTIF(G63:G65,"&gt;0")</f>
        <v>1</v>
      </c>
      <c r="F63" s="94" t="s">
        <v>511</v>
      </c>
      <c r="G63" s="112"/>
    </row>
    <row r="64" spans="1:9" ht="30" customHeight="1" x14ac:dyDescent="0.15">
      <c r="A64" s="22" t="s">
        <v>509</v>
      </c>
      <c r="B64" s="48" t="s">
        <v>320</v>
      </c>
      <c r="C64" s="48" t="s">
        <v>627</v>
      </c>
      <c r="D64" s="104" t="s">
        <v>667</v>
      </c>
      <c r="E64" s="48" t="s">
        <v>316</v>
      </c>
      <c r="F64" s="105" t="s">
        <v>317</v>
      </c>
      <c r="G64" s="117">
        <v>2590200362</v>
      </c>
      <c r="H64" s="26"/>
      <c r="I64" s="26"/>
    </row>
    <row r="65" spans="1:9" ht="30" customHeight="1" x14ac:dyDescent="0.15">
      <c r="A65" s="25"/>
      <c r="B65" s="120"/>
      <c r="C65" s="120"/>
      <c r="D65" s="121"/>
      <c r="E65" s="120"/>
      <c r="F65" s="89"/>
      <c r="G65" s="84"/>
      <c r="H65" s="26"/>
      <c r="I65" s="26"/>
    </row>
    <row r="66" spans="1:9" ht="30" customHeight="1" x14ac:dyDescent="0.2">
      <c r="A66" s="26"/>
      <c r="B66" s="190" t="s">
        <v>151</v>
      </c>
      <c r="C66" s="191"/>
      <c r="D66" s="119"/>
      <c r="E66" s="93">
        <f>COUNTIF(G67:G72,"&gt;0")</f>
        <v>5</v>
      </c>
      <c r="F66" s="94" t="s">
        <v>514</v>
      </c>
      <c r="G66" s="112"/>
      <c r="H66" s="26"/>
      <c r="I66" s="26"/>
    </row>
    <row r="67" spans="1:9" ht="30" customHeight="1" x14ac:dyDescent="0.15">
      <c r="A67" s="118"/>
      <c r="B67" s="48" t="s">
        <v>157</v>
      </c>
      <c r="C67" s="48" t="s">
        <v>235</v>
      </c>
      <c r="D67" s="104" t="s">
        <v>152</v>
      </c>
      <c r="E67" s="48" t="s">
        <v>236</v>
      </c>
      <c r="F67" s="105" t="s">
        <v>177</v>
      </c>
      <c r="G67" s="117">
        <v>2590200057</v>
      </c>
      <c r="H67" s="26"/>
      <c r="I67" s="26"/>
    </row>
    <row r="68" spans="1:9" ht="30" customHeight="1" x14ac:dyDescent="0.15">
      <c r="A68" s="118"/>
      <c r="B68" s="47" t="s">
        <v>155</v>
      </c>
      <c r="C68" s="47" t="s">
        <v>193</v>
      </c>
      <c r="D68" s="52" t="s">
        <v>147</v>
      </c>
      <c r="E68" s="47" t="s">
        <v>150</v>
      </c>
      <c r="F68" s="53" t="s">
        <v>158</v>
      </c>
      <c r="G68" s="72">
        <v>2590200073</v>
      </c>
      <c r="H68" s="26"/>
      <c r="I68" s="26"/>
    </row>
    <row r="69" spans="1:9" s="3" customFormat="1" ht="30" customHeight="1" x14ac:dyDescent="0.15">
      <c r="A69" s="118"/>
      <c r="B69" s="47" t="s">
        <v>401</v>
      </c>
      <c r="C69" s="47" t="s">
        <v>235</v>
      </c>
      <c r="D69" s="52" t="s">
        <v>152</v>
      </c>
      <c r="E69" s="47" t="s">
        <v>402</v>
      </c>
      <c r="F69" s="53" t="s">
        <v>403</v>
      </c>
      <c r="G69" s="72">
        <v>2590200172</v>
      </c>
      <c r="H69" s="89"/>
      <c r="I69" s="89"/>
    </row>
    <row r="70" spans="1:9" ht="30" customHeight="1" x14ac:dyDescent="0.15">
      <c r="A70" s="118"/>
      <c r="B70" s="47" t="s">
        <v>424</v>
      </c>
      <c r="C70" s="47" t="s">
        <v>281</v>
      </c>
      <c r="D70" s="52" t="s">
        <v>420</v>
      </c>
      <c r="E70" s="47" t="s">
        <v>421</v>
      </c>
      <c r="F70" s="47" t="s">
        <v>422</v>
      </c>
      <c r="G70" s="72">
        <v>2590200214</v>
      </c>
      <c r="H70" s="26"/>
      <c r="I70" s="26"/>
    </row>
    <row r="71" spans="1:9" s="3" customFormat="1" ht="30" customHeight="1" x14ac:dyDescent="0.15">
      <c r="A71" s="118"/>
      <c r="B71" s="47" t="s">
        <v>503</v>
      </c>
      <c r="C71" s="47" t="s">
        <v>193</v>
      </c>
      <c r="D71" s="52" t="s">
        <v>147</v>
      </c>
      <c r="E71" s="47" t="s">
        <v>150</v>
      </c>
      <c r="F71" s="53" t="s">
        <v>504</v>
      </c>
      <c r="G71" s="72">
        <v>2590200321</v>
      </c>
      <c r="H71" s="89"/>
      <c r="I71" s="89"/>
    </row>
    <row r="72" spans="1:9" s="3" customFormat="1" ht="30" customHeight="1" x14ac:dyDescent="0.15">
      <c r="A72" s="118"/>
      <c r="B72" s="24"/>
      <c r="C72" s="24"/>
      <c r="D72" s="100"/>
      <c r="E72" s="24"/>
      <c r="F72" s="101"/>
      <c r="G72" s="111"/>
      <c r="H72" s="89"/>
      <c r="I72" s="89"/>
    </row>
    <row r="73" spans="1:9" ht="30" customHeight="1" x14ac:dyDescent="0.2">
      <c r="A73" s="25"/>
      <c r="B73" s="190" t="s">
        <v>456</v>
      </c>
      <c r="C73" s="191"/>
      <c r="D73" s="119"/>
      <c r="E73" s="93">
        <f>COUNTIF(G74:G77,"&gt;0")</f>
        <v>3</v>
      </c>
      <c r="F73" s="94" t="s">
        <v>511</v>
      </c>
      <c r="G73" s="112"/>
      <c r="H73" s="26"/>
      <c r="I73" s="26"/>
    </row>
    <row r="74" spans="1:9" ht="30" customHeight="1" x14ac:dyDescent="0.15">
      <c r="A74" s="118"/>
      <c r="B74" s="48" t="s">
        <v>457</v>
      </c>
      <c r="C74" s="48" t="s">
        <v>458</v>
      </c>
      <c r="D74" s="104" t="s">
        <v>152</v>
      </c>
      <c r="E74" s="48" t="s">
        <v>236</v>
      </c>
      <c r="F74" s="105" t="s">
        <v>223</v>
      </c>
      <c r="G74" s="117">
        <v>2590200057</v>
      </c>
      <c r="H74" s="26"/>
      <c r="I74" s="26"/>
    </row>
    <row r="75" spans="1:9" ht="30" customHeight="1" x14ac:dyDescent="0.15">
      <c r="A75" s="118"/>
      <c r="B75" s="47" t="s">
        <v>478</v>
      </c>
      <c r="C75" s="47" t="s">
        <v>190</v>
      </c>
      <c r="D75" s="41" t="s">
        <v>382</v>
      </c>
      <c r="E75" s="40" t="s">
        <v>479</v>
      </c>
      <c r="F75" s="42" t="s">
        <v>480</v>
      </c>
      <c r="G75" s="43">
        <v>2590200289</v>
      </c>
      <c r="H75" s="26"/>
      <c r="I75" s="26"/>
    </row>
    <row r="76" spans="1:9" ht="30" customHeight="1" x14ac:dyDescent="0.15">
      <c r="A76" s="118"/>
      <c r="B76" s="47" t="s">
        <v>765</v>
      </c>
      <c r="C76" s="47" t="s">
        <v>190</v>
      </c>
      <c r="D76" s="52" t="s">
        <v>196</v>
      </c>
      <c r="E76" s="47" t="s">
        <v>816</v>
      </c>
      <c r="F76" s="53" t="s">
        <v>711</v>
      </c>
      <c r="G76" s="72">
        <v>2590200396</v>
      </c>
      <c r="H76" s="26"/>
      <c r="I76" s="26"/>
    </row>
    <row r="77" spans="1:9" ht="30" customHeight="1" x14ac:dyDescent="0.15">
      <c r="A77" s="25"/>
      <c r="B77" s="120"/>
      <c r="C77" s="120"/>
      <c r="D77" s="121"/>
      <c r="E77" s="120"/>
      <c r="F77" s="89"/>
      <c r="G77" s="84"/>
      <c r="H77" s="26"/>
      <c r="I77" s="26"/>
    </row>
    <row r="78" spans="1:9" ht="30" customHeight="1" x14ac:dyDescent="0.15">
      <c r="A78" s="25"/>
      <c r="B78" s="120"/>
      <c r="C78" s="120"/>
      <c r="D78" s="121"/>
      <c r="E78" s="120"/>
      <c r="F78" s="89"/>
      <c r="G78" s="84"/>
      <c r="H78" s="26"/>
      <c r="I78" s="26"/>
    </row>
    <row r="79" spans="1:9" ht="30" customHeight="1" x14ac:dyDescent="0.15">
      <c r="A79" s="25"/>
      <c r="B79" s="120"/>
      <c r="C79" s="120"/>
      <c r="D79" s="121"/>
      <c r="E79" s="120"/>
      <c r="F79" s="89"/>
      <c r="G79" s="84"/>
      <c r="H79" s="26"/>
      <c r="I79" s="26"/>
    </row>
    <row r="80" spans="1:9" ht="30" customHeight="1" x14ac:dyDescent="0.15">
      <c r="A80" s="25"/>
      <c r="B80" s="120"/>
      <c r="C80" s="120"/>
      <c r="D80" s="121"/>
      <c r="E80" s="120"/>
      <c r="F80" s="89"/>
      <c r="G80" s="84"/>
      <c r="H80" s="26"/>
      <c r="I80" s="26"/>
    </row>
    <row r="81" spans="1:9" ht="30" customHeight="1" x14ac:dyDescent="0.15">
      <c r="A81" s="25"/>
      <c r="B81" s="120"/>
      <c r="C81" s="120"/>
      <c r="D81" s="121"/>
      <c r="E81" s="120"/>
      <c r="F81" s="89"/>
      <c r="G81" s="84"/>
      <c r="H81" s="26"/>
      <c r="I81" s="26"/>
    </row>
    <row r="82" spans="1:9" x14ac:dyDescent="0.15">
      <c r="A82" s="25"/>
      <c r="B82" s="120"/>
      <c r="C82" s="120"/>
      <c r="D82" s="121"/>
      <c r="E82" s="120"/>
      <c r="F82" s="89"/>
      <c r="G82" s="84"/>
      <c r="H82" s="26"/>
      <c r="I82" s="26"/>
    </row>
    <row r="83" spans="1:9" x14ac:dyDescent="0.15">
      <c r="A83" s="25"/>
      <c r="B83" s="120"/>
      <c r="C83" s="120"/>
      <c r="D83" s="121"/>
      <c r="E83" s="120"/>
      <c r="F83" s="89"/>
      <c r="G83" s="84"/>
      <c r="H83" s="26"/>
      <c r="I83" s="26"/>
    </row>
    <row r="84" spans="1:9" x14ac:dyDescent="0.15">
      <c r="A84" s="25"/>
      <c r="B84" s="120"/>
      <c r="C84" s="120"/>
      <c r="D84" s="121"/>
      <c r="E84" s="120"/>
      <c r="F84" s="89"/>
      <c r="G84" s="84"/>
      <c r="H84" s="26"/>
      <c r="I84" s="26"/>
    </row>
    <row r="85" spans="1:9" x14ac:dyDescent="0.15">
      <c r="A85" s="25"/>
      <c r="B85" s="120"/>
      <c r="C85" s="120"/>
      <c r="D85" s="121"/>
      <c r="E85" s="120"/>
      <c r="F85" s="89"/>
      <c r="G85" s="84"/>
      <c r="H85" s="26"/>
      <c r="I85" s="26"/>
    </row>
    <row r="86" spans="1:9" x14ac:dyDescent="0.15">
      <c r="A86" s="25"/>
      <c r="B86" s="120"/>
      <c r="C86" s="120"/>
      <c r="D86" s="121"/>
      <c r="E86" s="120"/>
      <c r="F86" s="89"/>
      <c r="G86" s="84"/>
      <c r="H86" s="26"/>
      <c r="I86" s="26"/>
    </row>
    <row r="87" spans="1:9" x14ac:dyDescent="0.15">
      <c r="A87" s="25"/>
      <c r="B87" s="120"/>
      <c r="C87" s="120"/>
      <c r="D87" s="121"/>
      <c r="E87" s="120"/>
      <c r="F87" s="89"/>
      <c r="G87" s="84"/>
      <c r="H87" s="26"/>
      <c r="I87" s="26"/>
    </row>
    <row r="88" spans="1:9" x14ac:dyDescent="0.15">
      <c r="A88" s="25"/>
      <c r="B88" s="120"/>
      <c r="C88" s="120"/>
      <c r="D88" s="121"/>
      <c r="E88" s="120"/>
      <c r="F88" s="89"/>
      <c r="G88" s="84"/>
      <c r="H88" s="26"/>
      <c r="I88" s="26"/>
    </row>
    <row r="89" spans="1:9" x14ac:dyDescent="0.15">
      <c r="A89" s="25"/>
      <c r="B89" s="120"/>
      <c r="C89" s="120"/>
      <c r="D89" s="121"/>
      <c r="E89" s="120"/>
      <c r="F89" s="89"/>
      <c r="G89" s="84"/>
      <c r="H89" s="26"/>
      <c r="I89" s="26"/>
    </row>
    <row r="90" spans="1:9" x14ac:dyDescent="0.15">
      <c r="A90" s="25"/>
      <c r="B90" s="120"/>
      <c r="C90" s="120"/>
      <c r="D90" s="121"/>
      <c r="E90" s="120"/>
      <c r="F90" s="89"/>
      <c r="G90" s="84"/>
      <c r="H90" s="26"/>
      <c r="I90" s="26"/>
    </row>
    <row r="91" spans="1:9" x14ac:dyDescent="0.15">
      <c r="A91" s="25"/>
      <c r="B91" s="120"/>
      <c r="C91" s="120"/>
      <c r="D91" s="121"/>
      <c r="E91" s="120"/>
      <c r="F91" s="89"/>
      <c r="G91" s="84"/>
      <c r="H91" s="26"/>
      <c r="I91" s="26"/>
    </row>
    <row r="92" spans="1:9" x14ac:dyDescent="0.15">
      <c r="A92" s="25"/>
      <c r="B92" s="120"/>
      <c r="C92" s="120"/>
      <c r="D92" s="121"/>
      <c r="E92" s="120"/>
      <c r="F92" s="89"/>
      <c r="G92" s="84"/>
      <c r="H92" s="26"/>
      <c r="I92" s="26"/>
    </row>
    <row r="93" spans="1:9" x14ac:dyDescent="0.15">
      <c r="A93" s="25"/>
      <c r="B93" s="120"/>
      <c r="C93" s="120"/>
      <c r="D93" s="121"/>
      <c r="E93" s="120"/>
      <c r="F93" s="89"/>
      <c r="G93" s="84"/>
      <c r="H93" s="26"/>
      <c r="I93" s="26"/>
    </row>
    <row r="94" spans="1:9" x14ac:dyDescent="0.15">
      <c r="A94" s="25"/>
      <c r="B94" s="120"/>
      <c r="C94" s="120"/>
      <c r="D94" s="121"/>
      <c r="E94" s="120"/>
      <c r="F94" s="89"/>
      <c r="G94" s="84"/>
      <c r="H94" s="26"/>
      <c r="I94" s="26"/>
    </row>
    <row r="95" spans="1:9" x14ac:dyDescent="0.15">
      <c r="A95" s="25"/>
      <c r="B95" s="120"/>
      <c r="C95" s="120"/>
      <c r="D95" s="121"/>
      <c r="E95" s="120"/>
      <c r="F95" s="89"/>
      <c r="G95" s="84"/>
      <c r="H95" s="26"/>
      <c r="I95" s="26"/>
    </row>
    <row r="96" spans="1:9" x14ac:dyDescent="0.15">
      <c r="A96" s="25"/>
      <c r="B96" s="120"/>
      <c r="C96" s="120"/>
      <c r="D96" s="121"/>
      <c r="E96" s="120"/>
      <c r="F96" s="89"/>
      <c r="G96" s="84"/>
      <c r="H96" s="26"/>
      <c r="I96" s="26"/>
    </row>
    <row r="97" spans="1:9" x14ac:dyDescent="0.15">
      <c r="A97" s="25"/>
      <c r="B97" s="120"/>
      <c r="C97" s="120"/>
      <c r="D97" s="121"/>
      <c r="E97" s="120"/>
      <c r="F97" s="89"/>
      <c r="G97" s="84"/>
      <c r="H97" s="26"/>
      <c r="I97" s="26"/>
    </row>
    <row r="98" spans="1:9" x14ac:dyDescent="0.15">
      <c r="A98" s="25"/>
      <c r="B98" s="120"/>
      <c r="C98" s="120"/>
      <c r="D98" s="121"/>
      <c r="E98" s="120"/>
      <c r="F98" s="89"/>
      <c r="G98" s="84"/>
      <c r="H98" s="26"/>
      <c r="I98" s="26"/>
    </row>
    <row r="99" spans="1:9" x14ac:dyDescent="0.15">
      <c r="A99" s="25"/>
      <c r="B99" s="120"/>
      <c r="C99" s="120"/>
      <c r="D99" s="121"/>
      <c r="E99" s="120"/>
      <c r="F99" s="89"/>
      <c r="G99" s="84"/>
      <c r="H99" s="26"/>
      <c r="I99" s="26"/>
    </row>
    <row r="100" spans="1:9" x14ac:dyDescent="0.15">
      <c r="A100" s="25"/>
      <c r="B100" s="120"/>
      <c r="C100" s="120"/>
      <c r="D100" s="121"/>
      <c r="E100" s="120"/>
      <c r="F100" s="89"/>
      <c r="G100" s="84"/>
      <c r="H100" s="26"/>
      <c r="I100" s="26"/>
    </row>
    <row r="101" spans="1:9" x14ac:dyDescent="0.15">
      <c r="A101" s="25"/>
      <c r="B101" s="120"/>
      <c r="C101" s="120"/>
      <c r="D101" s="121"/>
      <c r="E101" s="120"/>
      <c r="F101" s="89"/>
      <c r="G101" s="84"/>
      <c r="H101" s="26"/>
      <c r="I101" s="26"/>
    </row>
    <row r="102" spans="1:9" x14ac:dyDescent="0.15">
      <c r="A102" s="25"/>
      <c r="B102" s="120"/>
      <c r="C102" s="120"/>
      <c r="D102" s="121"/>
      <c r="E102" s="120"/>
      <c r="F102" s="89"/>
      <c r="G102" s="84"/>
      <c r="H102" s="26"/>
      <c r="I102" s="26"/>
    </row>
    <row r="103" spans="1:9" x14ac:dyDescent="0.15">
      <c r="A103" s="25"/>
      <c r="B103" s="120"/>
      <c r="C103" s="120"/>
      <c r="D103" s="121"/>
      <c r="E103" s="120"/>
      <c r="F103" s="89"/>
      <c r="G103" s="84"/>
      <c r="H103" s="26"/>
      <c r="I103" s="26"/>
    </row>
    <row r="104" spans="1:9" x14ac:dyDescent="0.15">
      <c r="A104" s="25"/>
      <c r="B104" s="120"/>
      <c r="C104" s="120"/>
      <c r="D104" s="121"/>
      <c r="E104" s="120"/>
      <c r="F104" s="89"/>
      <c r="G104" s="84"/>
      <c r="H104" s="26"/>
      <c r="I104" s="26"/>
    </row>
    <row r="105" spans="1:9" x14ac:dyDescent="0.15">
      <c r="A105" s="25"/>
      <c r="B105" s="120"/>
      <c r="C105" s="120"/>
      <c r="D105" s="121"/>
      <c r="E105" s="120"/>
      <c r="F105" s="89"/>
      <c r="G105" s="84"/>
      <c r="H105" s="26"/>
      <c r="I105" s="26"/>
    </row>
    <row r="106" spans="1:9" x14ac:dyDescent="0.15">
      <c r="A106" s="25"/>
      <c r="B106" s="120"/>
      <c r="C106" s="120"/>
      <c r="D106" s="121"/>
      <c r="E106" s="120"/>
      <c r="F106" s="89"/>
      <c r="G106" s="84"/>
      <c r="H106" s="26"/>
      <c r="I106" s="26"/>
    </row>
    <row r="107" spans="1:9" x14ac:dyDescent="0.15">
      <c r="A107" s="25"/>
      <c r="B107" s="120"/>
      <c r="C107" s="120"/>
      <c r="D107" s="121"/>
      <c r="E107" s="120"/>
      <c r="F107" s="89"/>
      <c r="G107" s="84"/>
      <c r="H107" s="26"/>
      <c r="I107" s="26"/>
    </row>
    <row r="108" spans="1:9" x14ac:dyDescent="0.15">
      <c r="A108" s="25"/>
      <c r="B108" s="120"/>
      <c r="C108" s="120"/>
      <c r="D108" s="121"/>
      <c r="E108" s="120"/>
      <c r="F108" s="89"/>
      <c r="G108" s="84"/>
      <c r="H108" s="26"/>
      <c r="I108" s="26"/>
    </row>
    <row r="109" spans="1:9" x14ac:dyDescent="0.15">
      <c r="A109" s="25"/>
      <c r="B109" s="120"/>
      <c r="C109" s="120"/>
      <c r="D109" s="121"/>
      <c r="E109" s="120"/>
      <c r="F109" s="89"/>
      <c r="G109" s="84"/>
      <c r="H109" s="26"/>
      <c r="I109" s="26"/>
    </row>
    <row r="110" spans="1:9" x14ac:dyDescent="0.15">
      <c r="A110" s="25"/>
      <c r="B110" s="120"/>
      <c r="C110" s="120"/>
      <c r="D110" s="121"/>
      <c r="E110" s="120"/>
      <c r="F110" s="89"/>
      <c r="G110" s="84"/>
      <c r="H110" s="26"/>
      <c r="I110" s="26"/>
    </row>
    <row r="111" spans="1:9" x14ac:dyDescent="0.15">
      <c r="A111" s="25"/>
      <c r="B111" s="120"/>
      <c r="C111" s="120"/>
      <c r="D111" s="121"/>
      <c r="E111" s="120"/>
      <c r="F111" s="89"/>
      <c r="G111" s="84"/>
      <c r="H111" s="26"/>
      <c r="I111" s="26"/>
    </row>
    <row r="112" spans="1:9" x14ac:dyDescent="0.15">
      <c r="A112" s="25"/>
      <c r="B112" s="120"/>
      <c r="C112" s="120"/>
      <c r="D112" s="121"/>
      <c r="E112" s="120"/>
      <c r="F112" s="89"/>
      <c r="G112" s="84"/>
      <c r="H112" s="26"/>
      <c r="I112" s="26"/>
    </row>
    <row r="113" spans="1:9" x14ac:dyDescent="0.15">
      <c r="A113" s="25"/>
      <c r="B113" s="120"/>
      <c r="C113" s="120"/>
      <c r="D113" s="121"/>
      <c r="E113" s="120"/>
      <c r="F113" s="89"/>
      <c r="G113" s="84"/>
      <c r="H113" s="26"/>
      <c r="I113" s="26"/>
    </row>
    <row r="114" spans="1:9" x14ac:dyDescent="0.15">
      <c r="A114" s="25"/>
      <c r="B114" s="120"/>
      <c r="C114" s="120"/>
      <c r="D114" s="121"/>
      <c r="E114" s="120"/>
      <c r="F114" s="89"/>
      <c r="G114" s="84"/>
      <c r="H114" s="26"/>
      <c r="I114" s="26"/>
    </row>
    <row r="115" spans="1:9" x14ac:dyDescent="0.15">
      <c r="A115" s="25"/>
      <c r="B115" s="120"/>
      <c r="C115" s="120"/>
      <c r="D115" s="121"/>
      <c r="E115" s="120"/>
      <c r="F115" s="89"/>
      <c r="G115" s="84"/>
      <c r="H115" s="26"/>
      <c r="I115" s="26"/>
    </row>
    <row r="116" spans="1:9" x14ac:dyDescent="0.15">
      <c r="A116" s="25"/>
      <c r="B116" s="120"/>
      <c r="C116" s="120"/>
      <c r="D116" s="121"/>
      <c r="E116" s="120"/>
      <c r="F116" s="89"/>
      <c r="G116" s="84"/>
      <c r="H116" s="26"/>
      <c r="I116" s="26"/>
    </row>
    <row r="117" spans="1:9" x14ac:dyDescent="0.15">
      <c r="A117" s="25"/>
      <c r="B117" s="120"/>
      <c r="C117" s="120"/>
      <c r="D117" s="121"/>
      <c r="E117" s="120"/>
      <c r="F117" s="89"/>
      <c r="G117" s="84"/>
      <c r="H117" s="26"/>
      <c r="I117" s="26"/>
    </row>
    <row r="118" spans="1:9" x14ac:dyDescent="0.15">
      <c r="A118" s="25"/>
      <c r="B118" s="120"/>
      <c r="C118" s="120"/>
      <c r="D118" s="121"/>
      <c r="E118" s="120"/>
      <c r="F118" s="89"/>
      <c r="G118" s="84"/>
      <c r="H118" s="26"/>
      <c r="I118" s="26"/>
    </row>
    <row r="119" spans="1:9" x14ac:dyDescent="0.15">
      <c r="A119" s="25"/>
      <c r="B119" s="120"/>
      <c r="C119" s="120"/>
      <c r="D119" s="121"/>
      <c r="E119" s="120"/>
      <c r="F119" s="89"/>
      <c r="G119" s="84"/>
      <c r="H119" s="26"/>
      <c r="I119" s="26"/>
    </row>
    <row r="120" spans="1:9" x14ac:dyDescent="0.15">
      <c r="A120" s="25"/>
      <c r="B120" s="120"/>
      <c r="C120" s="120"/>
      <c r="D120" s="121"/>
      <c r="E120" s="120"/>
      <c r="F120" s="89"/>
      <c r="G120" s="84"/>
      <c r="H120" s="26"/>
      <c r="I120" s="26"/>
    </row>
    <row r="121" spans="1:9" x14ac:dyDescent="0.15">
      <c r="A121" s="25"/>
      <c r="B121" s="120"/>
      <c r="C121" s="120"/>
      <c r="D121" s="121"/>
      <c r="E121" s="120"/>
      <c r="F121" s="89"/>
      <c r="G121" s="84"/>
      <c r="H121" s="26"/>
      <c r="I121" s="26"/>
    </row>
    <row r="122" spans="1:9" x14ac:dyDescent="0.15">
      <c r="A122" s="25"/>
      <c r="B122" s="120"/>
      <c r="C122" s="120"/>
      <c r="D122" s="121"/>
      <c r="E122" s="120"/>
      <c r="F122" s="89"/>
      <c r="G122" s="84"/>
      <c r="H122" s="26"/>
      <c r="I122" s="26"/>
    </row>
    <row r="123" spans="1:9" x14ac:dyDescent="0.15">
      <c r="A123" s="25"/>
      <c r="B123" s="120"/>
      <c r="C123" s="120"/>
      <c r="D123" s="121"/>
      <c r="E123" s="120"/>
      <c r="F123" s="89"/>
      <c r="G123" s="84"/>
      <c r="H123" s="26"/>
      <c r="I123" s="26"/>
    </row>
    <row r="124" spans="1:9" x14ac:dyDescent="0.15">
      <c r="A124" s="25"/>
      <c r="B124" s="120"/>
      <c r="C124" s="120"/>
      <c r="D124" s="121"/>
      <c r="E124" s="120"/>
      <c r="F124" s="89"/>
      <c r="G124" s="84"/>
      <c r="H124" s="26"/>
      <c r="I124" s="26"/>
    </row>
    <row r="125" spans="1:9" x14ac:dyDescent="0.15">
      <c r="A125" s="25"/>
      <c r="B125" s="120"/>
      <c r="C125" s="120"/>
      <c r="D125" s="121"/>
      <c r="E125" s="120"/>
      <c r="F125" s="89"/>
      <c r="G125" s="84"/>
      <c r="H125" s="26"/>
      <c r="I125" s="26"/>
    </row>
    <row r="126" spans="1:9" x14ac:dyDescent="0.15">
      <c r="A126" s="25"/>
      <c r="B126" s="120"/>
      <c r="C126" s="120"/>
      <c r="D126" s="121"/>
      <c r="E126" s="120"/>
      <c r="F126" s="89"/>
      <c r="G126" s="84"/>
      <c r="H126" s="26"/>
      <c r="I126" s="26"/>
    </row>
    <row r="127" spans="1:9" x14ac:dyDescent="0.15">
      <c r="A127" s="25"/>
      <c r="B127" s="120"/>
      <c r="C127" s="120"/>
      <c r="D127" s="121"/>
      <c r="E127" s="120"/>
      <c r="F127" s="89"/>
      <c r="G127" s="84"/>
      <c r="H127" s="26"/>
      <c r="I127" s="26"/>
    </row>
    <row r="128" spans="1:9" x14ac:dyDescent="0.15">
      <c r="A128" s="25"/>
      <c r="B128" s="120"/>
      <c r="C128" s="120"/>
      <c r="D128" s="121"/>
      <c r="E128" s="120"/>
      <c r="F128" s="89"/>
      <c r="G128" s="84"/>
      <c r="H128" s="26"/>
      <c r="I128" s="26"/>
    </row>
    <row r="129" spans="1:9" x14ac:dyDescent="0.15">
      <c r="A129" s="25"/>
      <c r="B129" s="120"/>
      <c r="C129" s="120"/>
      <c r="D129" s="121"/>
      <c r="E129" s="120"/>
      <c r="F129" s="89"/>
      <c r="G129" s="84"/>
      <c r="H129" s="26"/>
      <c r="I129" s="26"/>
    </row>
    <row r="130" spans="1:9" x14ac:dyDescent="0.15">
      <c r="A130" s="25"/>
      <c r="B130" s="120"/>
      <c r="C130" s="120"/>
      <c r="D130" s="121"/>
      <c r="E130" s="120"/>
      <c r="F130" s="89"/>
      <c r="G130" s="84"/>
      <c r="H130" s="26"/>
      <c r="I130" s="26"/>
    </row>
    <row r="131" spans="1:9" x14ac:dyDescent="0.15">
      <c r="A131" s="25"/>
      <c r="B131" s="120"/>
      <c r="C131" s="120"/>
      <c r="D131" s="121"/>
      <c r="E131" s="120"/>
      <c r="F131" s="89"/>
      <c r="G131" s="84"/>
      <c r="H131" s="26"/>
      <c r="I131" s="26"/>
    </row>
    <row r="132" spans="1:9" x14ac:dyDescent="0.15">
      <c r="A132" s="25"/>
      <c r="B132" s="120"/>
      <c r="C132" s="120"/>
      <c r="D132" s="121"/>
      <c r="E132" s="120"/>
      <c r="F132" s="89"/>
      <c r="G132" s="84"/>
      <c r="H132" s="26"/>
      <c r="I132" s="26"/>
    </row>
    <row r="133" spans="1:9" x14ac:dyDescent="0.15">
      <c r="A133" s="25"/>
      <c r="B133" s="120"/>
      <c r="C133" s="120"/>
      <c r="D133" s="121"/>
      <c r="E133" s="120"/>
      <c r="F133" s="89"/>
      <c r="G133" s="84"/>
      <c r="H133" s="26"/>
      <c r="I133" s="26"/>
    </row>
    <row r="134" spans="1:9" x14ac:dyDescent="0.15">
      <c r="A134" s="25"/>
      <c r="B134" s="120"/>
      <c r="C134" s="120"/>
      <c r="D134" s="121"/>
      <c r="E134" s="120"/>
      <c r="F134" s="89"/>
      <c r="G134" s="84"/>
      <c r="H134" s="26"/>
      <c r="I134" s="26"/>
    </row>
    <row r="135" spans="1:9" x14ac:dyDescent="0.15">
      <c r="A135" s="25"/>
      <c r="B135" s="120"/>
      <c r="C135" s="120"/>
      <c r="D135" s="121"/>
      <c r="E135" s="120"/>
      <c r="F135" s="89"/>
      <c r="G135" s="84"/>
      <c r="H135" s="26"/>
      <c r="I135" s="26"/>
    </row>
    <row r="136" spans="1:9" x14ac:dyDescent="0.15">
      <c r="A136" s="25"/>
      <c r="B136" s="120"/>
      <c r="C136" s="120"/>
      <c r="D136" s="121"/>
      <c r="E136" s="120"/>
      <c r="F136" s="89"/>
      <c r="G136" s="84"/>
      <c r="H136" s="26"/>
      <c r="I136" s="26"/>
    </row>
    <row r="137" spans="1:9" x14ac:dyDescent="0.15">
      <c r="A137" s="25"/>
      <c r="B137" s="120"/>
      <c r="C137" s="120"/>
      <c r="D137" s="121"/>
      <c r="E137" s="120"/>
      <c r="F137" s="89"/>
      <c r="G137" s="84"/>
      <c r="H137" s="26"/>
      <c r="I137" s="26"/>
    </row>
    <row r="138" spans="1:9" x14ac:dyDescent="0.15">
      <c r="A138" s="25"/>
      <c r="B138" s="120"/>
      <c r="C138" s="120"/>
      <c r="D138" s="121"/>
      <c r="E138" s="120"/>
      <c r="F138" s="89"/>
      <c r="G138" s="84"/>
      <c r="H138" s="26"/>
      <c r="I138" s="26"/>
    </row>
    <row r="139" spans="1:9" x14ac:dyDescent="0.15">
      <c r="A139" s="25"/>
      <c r="B139" s="120"/>
      <c r="C139" s="120"/>
      <c r="D139" s="121"/>
      <c r="E139" s="120"/>
      <c r="F139" s="89"/>
      <c r="G139" s="84"/>
      <c r="H139" s="26"/>
      <c r="I139" s="26"/>
    </row>
    <row r="140" spans="1:9" x14ac:dyDescent="0.15">
      <c r="A140" s="25"/>
      <c r="B140" s="120"/>
      <c r="C140" s="120"/>
      <c r="D140" s="121"/>
      <c r="E140" s="120"/>
      <c r="F140" s="89"/>
      <c r="G140" s="84"/>
      <c r="H140" s="26"/>
      <c r="I140" s="26"/>
    </row>
    <row r="141" spans="1:9" x14ac:dyDescent="0.15">
      <c r="A141" s="25"/>
      <c r="B141" s="120"/>
      <c r="C141" s="120"/>
      <c r="D141" s="121"/>
      <c r="E141" s="120"/>
      <c r="F141" s="89"/>
      <c r="G141" s="84"/>
      <c r="H141" s="26"/>
      <c r="I141" s="26"/>
    </row>
    <row r="142" spans="1:9" x14ac:dyDescent="0.15">
      <c r="A142" s="25"/>
      <c r="B142" s="120"/>
      <c r="C142" s="120"/>
      <c r="D142" s="121"/>
      <c r="E142" s="120"/>
      <c r="F142" s="89"/>
      <c r="G142" s="84"/>
      <c r="H142" s="26"/>
      <c r="I142" s="26"/>
    </row>
    <row r="143" spans="1:9" x14ac:dyDescent="0.15">
      <c r="A143" s="25"/>
      <c r="B143" s="120"/>
      <c r="C143" s="120"/>
      <c r="D143" s="121"/>
      <c r="E143" s="120"/>
      <c r="F143" s="89"/>
      <c r="G143" s="84"/>
      <c r="H143" s="26"/>
      <c r="I143" s="26"/>
    </row>
    <row r="144" spans="1:9" x14ac:dyDescent="0.15">
      <c r="A144" s="25"/>
      <c r="B144" s="120"/>
      <c r="C144" s="120"/>
      <c r="D144" s="121"/>
      <c r="E144" s="120"/>
      <c r="F144" s="89"/>
      <c r="G144" s="84"/>
      <c r="H144" s="26"/>
      <c r="I144" s="26"/>
    </row>
    <row r="145" spans="1:9" x14ac:dyDescent="0.15">
      <c r="A145" s="25"/>
      <c r="B145" s="120"/>
      <c r="C145" s="120"/>
      <c r="D145" s="121"/>
      <c r="E145" s="120"/>
      <c r="F145" s="89"/>
      <c r="G145" s="84"/>
      <c r="H145" s="26"/>
      <c r="I145" s="26"/>
    </row>
    <row r="146" spans="1:9" x14ac:dyDescent="0.15">
      <c r="A146" s="25"/>
      <c r="B146" s="120"/>
      <c r="C146" s="120"/>
      <c r="D146" s="121"/>
      <c r="E146" s="120"/>
      <c r="F146" s="89"/>
      <c r="G146" s="84"/>
      <c r="H146" s="26"/>
      <c r="I146" s="26"/>
    </row>
    <row r="147" spans="1:9" x14ac:dyDescent="0.15">
      <c r="A147" s="25"/>
      <c r="B147" s="120"/>
      <c r="C147" s="120"/>
      <c r="D147" s="121"/>
      <c r="E147" s="120"/>
      <c r="F147" s="89"/>
      <c r="G147" s="84"/>
      <c r="H147" s="26"/>
      <c r="I147" s="26"/>
    </row>
    <row r="148" spans="1:9" x14ac:dyDescent="0.15">
      <c r="A148" s="25"/>
      <c r="B148" s="120"/>
      <c r="C148" s="120"/>
      <c r="D148" s="121"/>
      <c r="E148" s="120"/>
      <c r="F148" s="89"/>
      <c r="G148" s="84"/>
      <c r="H148" s="26"/>
      <c r="I148" s="26"/>
    </row>
    <row r="149" spans="1:9" x14ac:dyDescent="0.15">
      <c r="A149" s="25"/>
      <c r="B149" s="120"/>
      <c r="C149" s="120"/>
      <c r="D149" s="121"/>
      <c r="E149" s="120"/>
      <c r="F149" s="89"/>
      <c r="G149" s="84"/>
      <c r="H149" s="26"/>
      <c r="I149" s="26"/>
    </row>
    <row r="150" spans="1:9" x14ac:dyDescent="0.15">
      <c r="A150" s="25"/>
      <c r="B150" s="120"/>
      <c r="C150" s="120"/>
      <c r="D150" s="121"/>
      <c r="E150" s="120"/>
      <c r="F150" s="89"/>
      <c r="G150" s="84"/>
      <c r="H150" s="26"/>
      <c r="I150" s="26"/>
    </row>
    <row r="151" spans="1:9" x14ac:dyDescent="0.15">
      <c r="A151" s="25"/>
      <c r="B151" s="120"/>
      <c r="C151" s="120"/>
      <c r="D151" s="121"/>
      <c r="E151" s="120"/>
      <c r="F151" s="89"/>
      <c r="G151" s="84"/>
      <c r="H151" s="26"/>
      <c r="I151" s="26"/>
    </row>
    <row r="152" spans="1:9" x14ac:dyDescent="0.15">
      <c r="A152" s="25"/>
      <c r="B152" s="120"/>
      <c r="C152" s="120"/>
      <c r="D152" s="121"/>
      <c r="E152" s="120"/>
      <c r="F152" s="89"/>
      <c r="G152" s="84"/>
      <c r="H152" s="26"/>
      <c r="I152" s="26"/>
    </row>
    <row r="153" spans="1:9" x14ac:dyDescent="0.15">
      <c r="A153" s="25"/>
      <c r="B153" s="120"/>
      <c r="C153" s="120"/>
      <c r="D153" s="121"/>
      <c r="E153" s="120"/>
      <c r="F153" s="89"/>
      <c r="G153" s="84"/>
      <c r="H153" s="26"/>
      <c r="I153" s="26"/>
    </row>
    <row r="154" spans="1:9" x14ac:dyDescent="0.15">
      <c r="A154" s="25"/>
      <c r="B154" s="120"/>
      <c r="C154" s="120"/>
      <c r="D154" s="121"/>
      <c r="E154" s="120"/>
      <c r="F154" s="89"/>
      <c r="G154" s="84"/>
      <c r="H154" s="26"/>
      <c r="I154" s="26"/>
    </row>
    <row r="155" spans="1:9" x14ac:dyDescent="0.15">
      <c r="A155" s="25"/>
      <c r="B155" s="120"/>
      <c r="C155" s="120"/>
      <c r="D155" s="121"/>
      <c r="E155" s="120"/>
      <c r="F155" s="89"/>
      <c r="G155" s="84"/>
      <c r="H155" s="26"/>
      <c r="I155" s="26"/>
    </row>
    <row r="156" spans="1:9" x14ac:dyDescent="0.15">
      <c r="A156" s="25"/>
      <c r="B156" s="120"/>
      <c r="C156" s="120"/>
      <c r="D156" s="121"/>
      <c r="E156" s="120"/>
      <c r="F156" s="89"/>
      <c r="G156" s="84"/>
      <c r="H156" s="26"/>
      <c r="I156" s="26"/>
    </row>
    <row r="157" spans="1:9" x14ac:dyDescent="0.15">
      <c r="A157" s="25"/>
      <c r="B157" s="120"/>
      <c r="C157" s="120"/>
      <c r="D157" s="121"/>
      <c r="E157" s="120"/>
      <c r="F157" s="89"/>
      <c r="G157" s="84"/>
      <c r="H157" s="26"/>
      <c r="I157" s="26"/>
    </row>
    <row r="158" spans="1:9" x14ac:dyDescent="0.15">
      <c r="A158" s="25"/>
      <c r="B158" s="120"/>
      <c r="C158" s="120"/>
      <c r="D158" s="121"/>
      <c r="E158" s="120"/>
      <c r="F158" s="89"/>
      <c r="G158" s="84"/>
      <c r="H158" s="26"/>
      <c r="I158" s="26"/>
    </row>
    <row r="159" spans="1:9" x14ac:dyDescent="0.15">
      <c r="A159" s="25"/>
      <c r="B159" s="120"/>
      <c r="C159" s="120"/>
      <c r="D159" s="121"/>
      <c r="E159" s="120"/>
      <c r="F159" s="89"/>
      <c r="G159" s="84"/>
      <c r="H159" s="26"/>
      <c r="I159" s="26"/>
    </row>
    <row r="160" spans="1:9" x14ac:dyDescent="0.15">
      <c r="A160" s="25"/>
      <c r="B160" s="120"/>
      <c r="C160" s="120"/>
      <c r="D160" s="121"/>
      <c r="E160" s="120"/>
      <c r="F160" s="89"/>
      <c r="G160" s="84"/>
      <c r="H160" s="26"/>
      <c r="I160" s="26"/>
    </row>
    <row r="161" spans="1:9" x14ac:dyDescent="0.15">
      <c r="A161" s="25"/>
      <c r="B161" s="120"/>
      <c r="C161" s="120"/>
      <c r="D161" s="121"/>
      <c r="E161" s="120"/>
      <c r="F161" s="89"/>
      <c r="G161" s="84"/>
      <c r="H161" s="26"/>
      <c r="I161" s="26"/>
    </row>
    <row r="162" spans="1:9" x14ac:dyDescent="0.15">
      <c r="A162" s="25"/>
      <c r="B162" s="120"/>
      <c r="C162" s="120"/>
      <c r="D162" s="121"/>
      <c r="E162" s="120"/>
      <c r="F162" s="89"/>
      <c r="G162" s="84"/>
      <c r="H162" s="26"/>
      <c r="I162" s="26"/>
    </row>
    <row r="163" spans="1:9" x14ac:dyDescent="0.15">
      <c r="A163" s="25"/>
      <c r="B163" s="120"/>
      <c r="C163" s="120"/>
      <c r="D163" s="121"/>
      <c r="E163" s="120"/>
      <c r="F163" s="89"/>
      <c r="G163" s="84"/>
      <c r="H163" s="26"/>
      <c r="I163" s="26"/>
    </row>
    <row r="164" spans="1:9" x14ac:dyDescent="0.15">
      <c r="A164" s="25"/>
      <c r="B164" s="120"/>
      <c r="C164" s="120"/>
      <c r="D164" s="121"/>
      <c r="E164" s="120"/>
      <c r="F164" s="89"/>
      <c r="G164" s="84"/>
      <c r="H164" s="26"/>
      <c r="I164" s="26"/>
    </row>
    <row r="165" spans="1:9" x14ac:dyDescent="0.15">
      <c r="A165" s="25"/>
      <c r="B165" s="120"/>
      <c r="C165" s="120"/>
      <c r="D165" s="121"/>
      <c r="E165" s="120"/>
      <c r="F165" s="89"/>
      <c r="G165" s="84"/>
      <c r="H165" s="26"/>
      <c r="I165" s="26"/>
    </row>
    <row r="166" spans="1:9" x14ac:dyDescent="0.15">
      <c r="A166" s="25"/>
      <c r="B166" s="120"/>
      <c r="C166" s="120"/>
      <c r="D166" s="121"/>
      <c r="E166" s="120"/>
      <c r="F166" s="89"/>
      <c r="G166" s="84"/>
      <c r="H166" s="26"/>
      <c r="I166" s="26"/>
    </row>
    <row r="167" spans="1:9" x14ac:dyDescent="0.15">
      <c r="A167" s="25"/>
      <c r="B167" s="120"/>
      <c r="C167" s="120"/>
      <c r="D167" s="121"/>
      <c r="E167" s="120"/>
      <c r="F167" s="89"/>
      <c r="G167" s="84"/>
      <c r="H167" s="26"/>
      <c r="I167" s="26"/>
    </row>
    <row r="168" spans="1:9" x14ac:dyDescent="0.15">
      <c r="A168" s="25"/>
      <c r="B168" s="120"/>
      <c r="C168" s="120"/>
      <c r="D168" s="121"/>
      <c r="E168" s="120"/>
      <c r="F168" s="89"/>
      <c r="G168" s="84"/>
      <c r="H168" s="26"/>
      <c r="I168" s="26"/>
    </row>
    <row r="169" spans="1:9" x14ac:dyDescent="0.15">
      <c r="A169" s="25"/>
      <c r="B169" s="120"/>
      <c r="C169" s="120"/>
      <c r="D169" s="121"/>
      <c r="E169" s="120"/>
      <c r="F169" s="89"/>
      <c r="G169" s="84"/>
      <c r="H169" s="26"/>
      <c r="I169" s="26"/>
    </row>
    <row r="170" spans="1:9" x14ac:dyDescent="0.15">
      <c r="A170" s="25"/>
      <c r="B170" s="120"/>
      <c r="C170" s="120"/>
      <c r="D170" s="121"/>
      <c r="E170" s="120"/>
      <c r="F170" s="89"/>
      <c r="G170" s="84"/>
      <c r="H170" s="26"/>
      <c r="I170" s="26"/>
    </row>
    <row r="171" spans="1:9" x14ac:dyDescent="0.15">
      <c r="H171" s="26"/>
      <c r="I171" s="26"/>
    </row>
    <row r="172" spans="1:9" x14ac:dyDescent="0.15">
      <c r="H172" s="26"/>
      <c r="I172" s="26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川村 純</cp:lastModifiedBy>
  <cp:lastPrinted>2025-08-04T01:12:59Z</cp:lastPrinted>
  <dcterms:created xsi:type="dcterms:W3CDTF">2006-05-15T06:39:19Z</dcterms:created>
  <dcterms:modified xsi:type="dcterms:W3CDTF">2025-10-01T04:58:39Z</dcterms:modified>
</cp:coreProperties>
</file>