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65A9BC73-8A32-4C4F-AE28-AA47034EB037}" xr6:coauthVersionLast="47" xr6:coauthVersionMax="47" xr10:uidLastSave="{00000000-0000-0000-0000-000000000000}"/>
  <bookViews>
    <workbookView xWindow="-120" yWindow="-120" windowWidth="29040" windowHeight="15840" tabRatio="884" xr2:uid="{00000000-000D-0000-FFFF-FFFF00000000}"/>
  </bookViews>
  <sheets>
    <sheet name="表紙" sheetId="22" r:id="rId1"/>
    <sheet name="もくじ " sheetId="40" r:id="rId2"/>
    <sheet name="訪介" sheetId="13" r:id="rId3"/>
    <sheet name="訪入・訪看" sheetId="17" r:id="rId4"/>
    <sheet name="通介" sheetId="27" r:id="rId5"/>
    <sheet name="通ﾘﾊ・短期入所" sheetId="29" r:id="rId6"/>
    <sheet name="福祉用具" sheetId="31" r:id="rId7"/>
    <sheet name="居宅" sheetId="34" r:id="rId8"/>
    <sheet name="地域密着" sheetId="33" r:id="rId9"/>
    <sheet name="入所系" sheetId="35" r:id="rId10"/>
    <sheet name="総合事業" sheetId="36" r:id="rId11"/>
  </sheets>
  <definedNames>
    <definedName name="_xlnm._FilterDatabase" localSheetId="2" hidden="1">訪介!$A$2:$G$2</definedName>
    <definedName name="_xlnm._FilterDatabase" localSheetId="3" hidden="1">訪入・訪看!$B$2:$G$6</definedName>
    <definedName name="_xlnm.Print_Area" localSheetId="10">総合事業!$A$1:$G$81</definedName>
    <definedName name="_xlnm.Print_Area" localSheetId="8">地域密着!$A$1:$G$77</definedName>
    <definedName name="_xlnm.Print_Area" localSheetId="5">通ﾘﾊ・短期入所!$A$1:$G$21</definedName>
    <definedName name="_xlnm.Print_Area" localSheetId="9">入所系!$A$1:$G$19</definedName>
    <definedName name="_xlnm.Print_Area" localSheetId="0">表紙!$A$1:$E$19</definedName>
    <definedName name="_xlnm.Print_Area" localSheetId="2">訪介!$A$1:$G$52</definedName>
    <definedName name="_xlnm.Print_Titles" localSheetId="7">居宅!$1:$3</definedName>
    <definedName name="_xlnm.Print_Titles" localSheetId="10">総合事業!$1:$3</definedName>
    <definedName name="_xlnm.Print_Titles" localSheetId="8">地域密着!$1:$3</definedName>
    <definedName name="_xlnm.Print_Titles" localSheetId="4">通介!$1:$3</definedName>
    <definedName name="_xlnm.Print_Titles" localSheetId="9">入所系!$1:$3</definedName>
    <definedName name="_xlnm.Print_Titles" localSheetId="0">表紙!$5:$6</definedName>
    <definedName name="_xlnm.Print_Titles" localSheetId="6">福祉用具!$1:$3</definedName>
    <definedName name="_xlnm.Print_Titles" localSheetId="2">訪介!$1:$3</definedName>
    <definedName name="_xlnm.Print_Titles" localSheetId="3">訪入・訪看!$8:$9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7" l="1"/>
  <c r="E1" i="13"/>
  <c r="E4" i="36"/>
  <c r="E1" i="34" l="1"/>
  <c r="E1" i="27"/>
  <c r="E44" i="33"/>
  <c r="E24" i="33"/>
  <c r="E8" i="33"/>
  <c r="E73" i="36"/>
  <c r="E39" i="36"/>
  <c r="E33" i="36"/>
  <c r="E4" i="35" l="1"/>
  <c r="E12" i="35"/>
  <c r="E14" i="35"/>
  <c r="E17" i="35"/>
  <c r="E63" i="33" l="1"/>
  <c r="E35" i="33"/>
  <c r="E1" i="17"/>
  <c r="E1" i="36" l="1"/>
  <c r="E41" i="17" l="1"/>
  <c r="E7" i="29"/>
  <c r="E1" i="31"/>
  <c r="E1" i="33"/>
  <c r="E4" i="33"/>
  <c r="E66" i="33"/>
  <c r="E73" i="33"/>
  <c r="E1" i="35"/>
  <c r="D3" i="40" l="1"/>
  <c r="D14" i="40"/>
  <c r="D5" i="40"/>
  <c r="D9" i="40"/>
  <c r="D7" i="40"/>
  <c r="D13" i="40"/>
  <c r="E10" i="29"/>
  <c r="E19" i="29"/>
  <c r="D6" i="40"/>
  <c r="D10" i="40"/>
  <c r="D12" i="40"/>
  <c r="D11" i="40"/>
  <c r="E1" i="29"/>
  <c r="D8" i="40" s="1"/>
  <c r="D4" i="40"/>
</calcChain>
</file>

<file path=xl/sharedStrings.xml><?xml version="1.0" encoding="utf-8"?>
<sst xmlns="http://schemas.openxmlformats.org/spreadsheetml/2006/main" count="1577" uniqueCount="868">
  <si>
    <t>事業所</t>
    <rPh sb="0" eb="2">
      <t>ジギョウ</t>
    </rPh>
    <rPh sb="2" eb="3">
      <t>ショ</t>
    </rPh>
    <phoneticPr fontId="1"/>
  </si>
  <si>
    <t>21-3300</t>
  </si>
  <si>
    <t>26-5517</t>
  </si>
  <si>
    <t>21-2560</t>
  </si>
  <si>
    <t>43-6484</t>
  </si>
  <si>
    <t>23-8941</t>
  </si>
  <si>
    <t>28-7171</t>
  </si>
  <si>
    <t>24-0656</t>
  </si>
  <si>
    <t>21-1117</t>
  </si>
  <si>
    <t>28-0294</t>
  </si>
  <si>
    <t>23-1211</t>
  </si>
  <si>
    <t>21-2855</t>
  </si>
  <si>
    <t>21-3311</t>
  </si>
  <si>
    <t>43-5800</t>
  </si>
  <si>
    <t>28-1710</t>
  </si>
  <si>
    <t>30-3387</t>
  </si>
  <si>
    <t>43-6700</t>
  </si>
  <si>
    <t>21-5460</t>
  </si>
  <si>
    <t>43-2431</t>
  </si>
  <si>
    <t>24-0445</t>
  </si>
  <si>
    <t>28-7353</t>
  </si>
  <si>
    <t>28-0065</t>
  </si>
  <si>
    <t>23-5557</t>
  </si>
  <si>
    <t>24-9010</t>
  </si>
  <si>
    <t>22-1121</t>
  </si>
  <si>
    <t>27-1564</t>
  </si>
  <si>
    <t>21-5410</t>
  </si>
  <si>
    <t>21-3305</t>
  </si>
  <si>
    <t>27-1565</t>
  </si>
  <si>
    <t>27-3314</t>
  </si>
  <si>
    <t>28-1750</t>
  </si>
  <si>
    <t xml:space="preserve">あったかハウス甘呂デイサービスセンター     </t>
  </si>
  <si>
    <t xml:space="preserve">あったかハウス京町デイサービスセンター     </t>
  </si>
  <si>
    <t xml:space="preserve">あったまるケアサービス     </t>
  </si>
  <si>
    <t xml:space="preserve">旭森デイサービスセンターくるま座     </t>
  </si>
  <si>
    <t xml:space="preserve">さざなみ苑居宅介護支援センター     </t>
  </si>
  <si>
    <t xml:space="preserve">さざなみ苑デイサービスセンター     </t>
  </si>
  <si>
    <t xml:space="preserve">社会福祉法人ことぶき会指定通所介護事業所     </t>
  </si>
  <si>
    <t xml:space="preserve">障害者自立支援センター「葦の舟」     </t>
  </si>
  <si>
    <t xml:space="preserve">ＪＡ東びわこ愛あいステーション     </t>
  </si>
  <si>
    <t xml:space="preserve">田中ケアサービス株式会社彦根支援センター     </t>
  </si>
  <si>
    <t xml:space="preserve">デイサービスセンターべるふらっと     </t>
  </si>
  <si>
    <t xml:space="preserve">彦根市佐和山デイサービスセンター     </t>
  </si>
  <si>
    <t xml:space="preserve">彦根市デイサービスセンターきらら     </t>
  </si>
  <si>
    <t xml:space="preserve">彦根市ふたばデイサービスセンター     </t>
  </si>
  <si>
    <t xml:space="preserve">仄香の郷地蔵デイサービスセンター     </t>
  </si>
  <si>
    <t xml:space="preserve">友仁ケアプラン支援センター     </t>
  </si>
  <si>
    <t xml:space="preserve">友仁訪問看護ステーションすずらん     </t>
  </si>
  <si>
    <t>522-0081</t>
  </si>
  <si>
    <t>522-0044</t>
  </si>
  <si>
    <t>522-0068</t>
  </si>
  <si>
    <t>522-0041</t>
  </si>
  <si>
    <t>522-0086</t>
  </si>
  <si>
    <t>522-0201</t>
  </si>
  <si>
    <t>522-0025</t>
  </si>
  <si>
    <t>521-1105</t>
  </si>
  <si>
    <t>522-0046</t>
  </si>
  <si>
    <t>522-0053</t>
  </si>
  <si>
    <t>522-0056</t>
  </si>
  <si>
    <t>522-0033</t>
  </si>
  <si>
    <t>521-1103</t>
  </si>
  <si>
    <t>522-0004</t>
  </si>
  <si>
    <t>522-0009</t>
  </si>
  <si>
    <t>521-1125</t>
  </si>
  <si>
    <t>522-0235</t>
  </si>
  <si>
    <t>522-0029</t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</si>
  <si>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</si>
  <si>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</si>
  <si>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r>
      <t>電話</t>
    </r>
    <r>
      <rPr>
        <sz val="9"/>
        <rFont val="ＭＳ ゴシック"/>
        <family val="3"/>
        <charset val="128"/>
      </rPr>
      <t>（※）</t>
    </r>
    <rPh sb="0" eb="2">
      <t>デンワ</t>
    </rPh>
    <phoneticPr fontId="1"/>
  </si>
  <si>
    <t>彦根市西今町421</t>
  </si>
  <si>
    <t>彦根市開出今町1343-3</t>
  </si>
  <si>
    <t>彦根市栄町二丁目1-22</t>
  </si>
  <si>
    <t>彦根市竹ケ鼻町80</t>
  </si>
  <si>
    <t>彦根市石寺町713</t>
  </si>
  <si>
    <t>彦根市芹川町484-4</t>
  </si>
  <si>
    <t>彦根市川瀬馬場町1015-1</t>
  </si>
  <si>
    <t xml:space="preserve">グループホームさざなみ苑     </t>
    <phoneticPr fontId="1"/>
  </si>
  <si>
    <t>522-0068</t>
    <phoneticPr fontId="1"/>
  </si>
  <si>
    <t xml:space="preserve">栄町グループホーム     </t>
    <phoneticPr fontId="1"/>
  </si>
  <si>
    <t>522-0066</t>
    <phoneticPr fontId="1"/>
  </si>
  <si>
    <t xml:space="preserve">グループホーム和楽     </t>
    <phoneticPr fontId="1"/>
  </si>
  <si>
    <t>522-0025</t>
    <phoneticPr fontId="1"/>
  </si>
  <si>
    <t xml:space="preserve">あったかハウス京町グループホーム     </t>
    <phoneticPr fontId="1"/>
  </si>
  <si>
    <t>522-0081</t>
    <phoneticPr fontId="1"/>
  </si>
  <si>
    <t xml:space="preserve">あったかハウス甘呂グループホーム     </t>
    <phoneticPr fontId="1"/>
  </si>
  <si>
    <t>522-0046</t>
    <phoneticPr fontId="1"/>
  </si>
  <si>
    <t>522-0054</t>
    <phoneticPr fontId="1"/>
  </si>
  <si>
    <t>522-0044</t>
    <phoneticPr fontId="1"/>
  </si>
  <si>
    <t>522-0056</t>
    <phoneticPr fontId="1"/>
  </si>
  <si>
    <t>521-1101</t>
    <phoneticPr fontId="1"/>
  </si>
  <si>
    <t xml:space="preserve">さざなみ苑ショートステイ     </t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</si>
  <si>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</si>
  <si>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彦根市グループホームゆうゆう</t>
    <rPh sb="0" eb="3">
      <t>ヒコネシ</t>
    </rPh>
    <phoneticPr fontId="1"/>
  </si>
  <si>
    <t>彦根市川瀬馬場町1015-１</t>
    <rPh sb="3" eb="5">
      <t>カワセ</t>
    </rPh>
    <rPh sb="5" eb="8">
      <t>バンバチョウ</t>
    </rPh>
    <phoneticPr fontId="1"/>
  </si>
  <si>
    <t>522-0223</t>
    <phoneticPr fontId="1"/>
  </si>
  <si>
    <t>28-7662</t>
    <phoneticPr fontId="1"/>
  </si>
  <si>
    <t>彦根市外町129-2</t>
    <phoneticPr fontId="1"/>
  </si>
  <si>
    <t>彦根市大藪町2505-1</t>
    <phoneticPr fontId="1"/>
  </si>
  <si>
    <t>彦根市後三条町590-7</t>
    <phoneticPr fontId="1"/>
  </si>
  <si>
    <t>彦根市後三条町350-3</t>
    <phoneticPr fontId="1"/>
  </si>
  <si>
    <t>彦根市外町129-2</t>
    <phoneticPr fontId="1"/>
  </si>
  <si>
    <t>彦根市後三条町520-1</t>
    <phoneticPr fontId="1"/>
  </si>
  <si>
    <t>彦根市上岡部町503</t>
    <phoneticPr fontId="1"/>
  </si>
  <si>
    <t>彦根市城町二丁目13-3</t>
    <rPh sb="5" eb="8">
      <t>2チョウメ</t>
    </rPh>
    <phoneticPr fontId="1"/>
  </si>
  <si>
    <t>彦根市野田山町1099-1</t>
    <phoneticPr fontId="1"/>
  </si>
  <si>
    <t>彦根市金剛寺町95-1</t>
    <phoneticPr fontId="1"/>
  </si>
  <si>
    <t>彦根市鳥居本町670</t>
    <phoneticPr fontId="1"/>
  </si>
  <si>
    <t>彦根市稲枝町27-1</t>
    <phoneticPr fontId="1"/>
  </si>
  <si>
    <t>彦根市京町一丁目4-7</t>
    <rPh sb="5" eb="6">
      <t>1</t>
    </rPh>
    <phoneticPr fontId="1"/>
  </si>
  <si>
    <t>彦根市地蔵町73-2</t>
    <phoneticPr fontId="1"/>
  </si>
  <si>
    <t>彦根市甘呂町490</t>
    <phoneticPr fontId="1"/>
  </si>
  <si>
    <t>彦根市城町二丁目13-3</t>
    <phoneticPr fontId="1"/>
  </si>
  <si>
    <t>鈴木ヘルスケアサービスとりいもと</t>
    <phoneticPr fontId="1"/>
  </si>
  <si>
    <t>522-0029</t>
    <phoneticPr fontId="1"/>
  </si>
  <si>
    <t xml:space="preserve">訪問看護ステーションレインボウひこね     </t>
    <phoneticPr fontId="1"/>
  </si>
  <si>
    <t>ケアパートナーヨシイ彦根</t>
    <rPh sb="10" eb="12">
      <t>ヒコネ</t>
    </rPh>
    <phoneticPr fontId="1"/>
  </si>
  <si>
    <t>522-0043</t>
    <phoneticPr fontId="1"/>
  </si>
  <si>
    <t>26-3146</t>
    <phoneticPr fontId="1"/>
  </si>
  <si>
    <t xml:space="preserve"> ２．訪問入浴・介護予防訪問入浴</t>
    <rPh sb="3" eb="5">
      <t>ホウモン</t>
    </rPh>
    <rPh sb="5" eb="7">
      <t>ニュウヨク</t>
    </rPh>
    <rPh sb="8" eb="10">
      <t>カイゴ</t>
    </rPh>
    <rPh sb="10" eb="12">
      <t>ヨボウ</t>
    </rPh>
    <rPh sb="12" eb="14">
      <t>ホウモン</t>
    </rPh>
    <rPh sb="14" eb="16">
      <t>ニュウヨク</t>
    </rPh>
    <phoneticPr fontId="1"/>
  </si>
  <si>
    <t xml:space="preserve"> ３．訪問看護・介護予防訪問看護</t>
    <rPh sb="3" eb="5">
      <t>ホウモン</t>
    </rPh>
    <rPh sb="5" eb="7">
      <t>カンゴ</t>
    </rPh>
    <rPh sb="8" eb="10">
      <t>カイゴ</t>
    </rPh>
    <rPh sb="10" eb="12">
      <t>ヨボウ</t>
    </rPh>
    <rPh sb="12" eb="14">
      <t>ホウモン</t>
    </rPh>
    <rPh sb="14" eb="16">
      <t>カンゴ</t>
    </rPh>
    <phoneticPr fontId="1"/>
  </si>
  <si>
    <t>２．訪問入浴・介護予防訪問入浴</t>
    <rPh sb="2" eb="4">
      <t>ホウモン</t>
    </rPh>
    <rPh sb="4" eb="6">
      <t>ニュウヨク</t>
    </rPh>
    <rPh sb="7" eb="9">
      <t>カイゴ</t>
    </rPh>
    <rPh sb="9" eb="11">
      <t>ヨボウ</t>
    </rPh>
    <rPh sb="11" eb="13">
      <t>ホウモン</t>
    </rPh>
    <rPh sb="13" eb="15">
      <t>ニュウヨク</t>
    </rPh>
    <phoneticPr fontId="1"/>
  </si>
  <si>
    <t>３．訪問看護・介護予防訪問看護</t>
    <rPh sb="7" eb="9">
      <t>カイゴ</t>
    </rPh>
    <rPh sb="9" eb="11">
      <t>ヨボウ</t>
    </rPh>
    <rPh sb="11" eb="15">
      <t>ホウカン</t>
    </rPh>
    <phoneticPr fontId="1"/>
  </si>
  <si>
    <t xml:space="preserve">ニチイケアセンター彦根     </t>
    <phoneticPr fontId="1"/>
  </si>
  <si>
    <t>28-4135</t>
    <phoneticPr fontId="1"/>
  </si>
  <si>
    <t>彦根市平田町258-3</t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</si>
  <si>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</si>
  <si>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 xml:space="preserve"> ４．訪問リハビリテーション・介護予防訪問リハビリテーション</t>
    <rPh sb="3" eb="5">
      <t>ホウモン</t>
    </rPh>
    <rPh sb="15" eb="17">
      <t>カイゴ</t>
    </rPh>
    <rPh sb="17" eb="19">
      <t>ヨボウ</t>
    </rPh>
    <rPh sb="19" eb="21">
      <t>ホウモン</t>
    </rPh>
    <phoneticPr fontId="1"/>
  </si>
  <si>
    <t xml:space="preserve"> ６．通所リハビリテーション・介護予防通所リハビリテーション</t>
    <rPh sb="3" eb="5">
      <t>ツウショ</t>
    </rPh>
    <rPh sb="15" eb="17">
      <t>カイゴ</t>
    </rPh>
    <rPh sb="17" eb="19">
      <t>ヨボウ</t>
    </rPh>
    <rPh sb="19" eb="21">
      <t>ツウショ</t>
    </rPh>
    <phoneticPr fontId="1"/>
  </si>
  <si>
    <t xml:space="preserve"> ９．居宅介護支援</t>
    <rPh sb="3" eb="5">
      <t>キョタク</t>
    </rPh>
    <rPh sb="5" eb="7">
      <t>カイゴ</t>
    </rPh>
    <rPh sb="7" eb="9">
      <t>シエン</t>
    </rPh>
    <phoneticPr fontId="1"/>
  </si>
  <si>
    <t>１１．入所系サービス</t>
    <rPh sb="3" eb="5">
      <t>ニュウショ</t>
    </rPh>
    <rPh sb="5" eb="6">
      <t>ケイ</t>
    </rPh>
    <phoneticPr fontId="1"/>
  </si>
  <si>
    <t>４．訪問リハビリテーション・介護予防訪問リハビリテーション</t>
    <rPh sb="2" eb="4">
      <t>ホウモン</t>
    </rPh>
    <rPh sb="14" eb="16">
      <t>カイゴ</t>
    </rPh>
    <rPh sb="16" eb="18">
      <t>ヨボウ</t>
    </rPh>
    <rPh sb="18" eb="20">
      <t>ホウモン</t>
    </rPh>
    <phoneticPr fontId="1"/>
  </si>
  <si>
    <t>６．通所リハビリテーション・介護予防通所リハビリテーション</t>
    <rPh sb="2" eb="3">
      <t>ツウ</t>
    </rPh>
    <rPh sb="3" eb="4">
      <t>ショ</t>
    </rPh>
    <rPh sb="14" eb="16">
      <t>カイゴ</t>
    </rPh>
    <rPh sb="16" eb="18">
      <t>ヨボウ</t>
    </rPh>
    <rPh sb="18" eb="20">
      <t>ツウショ</t>
    </rPh>
    <phoneticPr fontId="1"/>
  </si>
  <si>
    <t>９．居宅介護支援</t>
    <rPh sb="2" eb="4">
      <t>キョタク</t>
    </rPh>
    <rPh sb="4" eb="6">
      <t>カイゴ</t>
    </rPh>
    <rPh sb="6" eb="8">
      <t>シエン</t>
    </rPh>
    <phoneticPr fontId="1"/>
  </si>
  <si>
    <t xml:space="preserve">介護老人保健施設アロフェンテ彦根     </t>
    <rPh sb="0" eb="2">
      <t>カイゴ</t>
    </rPh>
    <phoneticPr fontId="1"/>
  </si>
  <si>
    <t>医療系</t>
    <rPh sb="0" eb="2">
      <t>イリョウ</t>
    </rPh>
    <rPh sb="2" eb="3">
      <t>ケイ</t>
    </rPh>
    <phoneticPr fontId="1"/>
  </si>
  <si>
    <t>43-2274</t>
    <phoneticPr fontId="1"/>
  </si>
  <si>
    <t>521-1142</t>
    <phoneticPr fontId="1"/>
  </si>
  <si>
    <t>グループホーム鈴の家</t>
    <rPh sb="7" eb="8">
      <t>スズ</t>
    </rPh>
    <rPh sb="9" eb="10">
      <t>イエ</t>
    </rPh>
    <phoneticPr fontId="1"/>
  </si>
  <si>
    <t>521-1105</t>
    <phoneticPr fontId="1"/>
  </si>
  <si>
    <t>デイサービスセンターべるグリーン</t>
    <phoneticPr fontId="1"/>
  </si>
  <si>
    <t>福祉系</t>
    <rPh sb="0" eb="2">
      <t>フクシ</t>
    </rPh>
    <rPh sb="2" eb="3">
      <t>ケイ</t>
    </rPh>
    <phoneticPr fontId="1"/>
  </si>
  <si>
    <t>43-7662</t>
    <phoneticPr fontId="1"/>
  </si>
  <si>
    <t>鈴木ヘルスケアサービスいなえ</t>
    <phoneticPr fontId="1"/>
  </si>
  <si>
    <t>43-7660</t>
    <phoneticPr fontId="1"/>
  </si>
  <si>
    <t>彦根市田原町87-2</t>
    <rPh sb="3" eb="6">
      <t>タハラチョウ</t>
    </rPh>
    <phoneticPr fontId="1"/>
  </si>
  <si>
    <t>522-0047</t>
    <phoneticPr fontId="1"/>
  </si>
  <si>
    <t>彦根市日夏町2906-5</t>
    <rPh sb="3" eb="4">
      <t>ヒ</t>
    </rPh>
    <rPh sb="4" eb="5">
      <t>ナツ</t>
    </rPh>
    <phoneticPr fontId="1"/>
  </si>
  <si>
    <t>28-8126</t>
    <phoneticPr fontId="1"/>
  </si>
  <si>
    <t>彦根市日夏町151</t>
    <rPh sb="0" eb="3">
      <t>ヒコネシ</t>
    </rPh>
    <rPh sb="3" eb="6">
      <t>ヒナツチョウ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</si>
  <si>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1"/>
  </si>
  <si>
    <t>522-0231</t>
    <phoneticPr fontId="1"/>
  </si>
  <si>
    <t>アネシス南彦根</t>
    <rPh sb="4" eb="5">
      <t>ミナミ</t>
    </rPh>
    <rPh sb="5" eb="7">
      <t>ヒコネ</t>
    </rPh>
    <phoneticPr fontId="1"/>
  </si>
  <si>
    <t>27-3354</t>
    <phoneticPr fontId="1"/>
  </si>
  <si>
    <t>邂逅の郷特別養護老人ホーム</t>
    <rPh sb="0" eb="2">
      <t>カイコウ</t>
    </rPh>
    <rPh sb="3" eb="4">
      <t>サト</t>
    </rPh>
    <rPh sb="4" eb="13">
      <t>トクヨウ</t>
    </rPh>
    <phoneticPr fontId="1"/>
  </si>
  <si>
    <t>特別養護老人ホーム風蝶木</t>
    <rPh sb="0" eb="9">
      <t>トクヨウ</t>
    </rPh>
    <rPh sb="9" eb="12">
      <t>カゼチョウキ</t>
    </rPh>
    <phoneticPr fontId="1"/>
  </si>
  <si>
    <t>28-7950</t>
    <phoneticPr fontId="1"/>
  </si>
  <si>
    <t>522-0223</t>
    <phoneticPr fontId="1"/>
  </si>
  <si>
    <t>522-0086</t>
    <phoneticPr fontId="1"/>
  </si>
  <si>
    <t>彦根市後三条町468</t>
    <rPh sb="0" eb="2">
      <t>ヒコネ</t>
    </rPh>
    <rPh sb="2" eb="3">
      <t>シ</t>
    </rPh>
    <rPh sb="3" eb="7">
      <t>ゴサンジョウチョウ</t>
    </rPh>
    <phoneticPr fontId="1"/>
  </si>
  <si>
    <t>１０．地域密着型サービス</t>
    <rPh sb="3" eb="5">
      <t>チイキ</t>
    </rPh>
    <rPh sb="5" eb="8">
      <t>ミッチャクガタ</t>
    </rPh>
    <phoneticPr fontId="1"/>
  </si>
  <si>
    <t xml:space="preserve"> ７．短期入所・介護予防短期入所</t>
    <rPh sb="3" eb="5">
      <t>タンキ</t>
    </rPh>
    <rPh sb="5" eb="7">
      <t>ニュウショ</t>
    </rPh>
    <rPh sb="8" eb="10">
      <t>カイゴ</t>
    </rPh>
    <rPh sb="10" eb="12">
      <t>ヨボウ</t>
    </rPh>
    <rPh sb="12" eb="14">
      <t>タンキ</t>
    </rPh>
    <rPh sb="14" eb="16">
      <t>ニュウショ</t>
    </rPh>
    <phoneticPr fontId="1"/>
  </si>
  <si>
    <t>７．短期入所・介護予防短期入所</t>
    <rPh sb="2" eb="4">
      <t>タンキ</t>
    </rPh>
    <rPh sb="4" eb="6">
      <t>ニュウショ</t>
    </rPh>
    <rPh sb="7" eb="9">
      <t>カイゴ</t>
    </rPh>
    <rPh sb="9" eb="11">
      <t>ヨボウ</t>
    </rPh>
    <rPh sb="11" eb="13">
      <t>タンキ</t>
    </rPh>
    <rPh sb="13" eb="15">
      <t>ニュウショ</t>
    </rPh>
    <phoneticPr fontId="1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</si>
  <si>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"/>
  </si>
  <si>
    <t>デイサービスりはたま</t>
    <phoneticPr fontId="1"/>
  </si>
  <si>
    <t>26-5535</t>
    <phoneticPr fontId="1"/>
  </si>
  <si>
    <t>有限会社フロルケア</t>
    <rPh sb="0" eb="4">
      <t>ユウゲンガイシャ</t>
    </rPh>
    <phoneticPr fontId="1"/>
  </si>
  <si>
    <t>522-0053</t>
    <phoneticPr fontId="1"/>
  </si>
  <si>
    <t>21-2560</t>
    <phoneticPr fontId="1"/>
  </si>
  <si>
    <t>彦根市西今町421</t>
    <rPh sb="0" eb="3">
      <t>ヒコネシ</t>
    </rPh>
    <rPh sb="3" eb="6">
      <t>ニシイマチョウ</t>
    </rPh>
    <phoneticPr fontId="1"/>
  </si>
  <si>
    <t>28-7171</t>
    <phoneticPr fontId="1"/>
  </si>
  <si>
    <t>邂逅の郷訪問介護事業所</t>
    <rPh sb="0" eb="2">
      <t>カイコウ</t>
    </rPh>
    <rPh sb="3" eb="4">
      <t>サト</t>
    </rPh>
    <rPh sb="4" eb="6">
      <t>ホウモン</t>
    </rPh>
    <rPh sb="6" eb="8">
      <t>カイゴ</t>
    </rPh>
    <rPh sb="8" eb="11">
      <t>ジギョウショ</t>
    </rPh>
    <phoneticPr fontId="1"/>
  </si>
  <si>
    <t>25-5288</t>
    <phoneticPr fontId="1"/>
  </si>
  <si>
    <t>彦根市下西川町1098</t>
    <rPh sb="0" eb="3">
      <t>ヒコネシ</t>
    </rPh>
    <rPh sb="3" eb="4">
      <t>シモ</t>
    </rPh>
    <rPh sb="4" eb="7">
      <t>ニシカワチョウ</t>
    </rPh>
    <phoneticPr fontId="1"/>
  </si>
  <si>
    <t>43-6114</t>
    <phoneticPr fontId="1"/>
  </si>
  <si>
    <t>ツクイ彦根平田</t>
    <rPh sb="3" eb="5">
      <t>ヒコネ</t>
    </rPh>
    <rPh sb="5" eb="7">
      <t>ヒラタ</t>
    </rPh>
    <phoneticPr fontId="1"/>
  </si>
  <si>
    <t>522-0041</t>
    <phoneticPr fontId="1"/>
  </si>
  <si>
    <t>彦根市平田町589-1</t>
    <rPh sb="0" eb="3">
      <t>ヒコネシ</t>
    </rPh>
    <rPh sb="3" eb="6">
      <t>ヒラタチョウ</t>
    </rPh>
    <phoneticPr fontId="1"/>
  </si>
  <si>
    <t>30-3606</t>
    <phoneticPr fontId="1"/>
  </si>
  <si>
    <t>法人名称</t>
    <rPh sb="0" eb="2">
      <t>ホウジン</t>
    </rPh>
    <rPh sb="2" eb="4">
      <t>メイショウ</t>
    </rPh>
    <phoneticPr fontId="1"/>
  </si>
  <si>
    <t>東びわこ農業協同組合</t>
    <rPh sb="0" eb="1">
      <t>ヒガシ</t>
    </rPh>
    <rPh sb="4" eb="6">
      <t>ノウギョウ</t>
    </rPh>
    <rPh sb="6" eb="8">
      <t>キョウドウ</t>
    </rPh>
    <rPh sb="8" eb="10">
      <t>クミアイ</t>
    </rPh>
    <phoneticPr fontId="1"/>
  </si>
  <si>
    <t>鈴木ヘルスケアサービス株式会社</t>
    <rPh sb="0" eb="2">
      <t>スズキ</t>
    </rPh>
    <rPh sb="11" eb="15">
      <t>カブシキガイシャ</t>
    </rPh>
    <phoneticPr fontId="1"/>
  </si>
  <si>
    <t>有限会社みずほ</t>
    <rPh sb="0" eb="4">
      <t>ユウゲンガイシャ</t>
    </rPh>
    <phoneticPr fontId="1"/>
  </si>
  <si>
    <t>有限会社めいせい</t>
    <rPh sb="0" eb="4">
      <t>ユウゲンガイシャ</t>
    </rPh>
    <phoneticPr fontId="1"/>
  </si>
  <si>
    <t>田中ケアサービス株式会社</t>
    <rPh sb="0" eb="2">
      <t>タナカ</t>
    </rPh>
    <rPh sb="8" eb="12">
      <t>カブシキガイシャ</t>
    </rPh>
    <phoneticPr fontId="1"/>
  </si>
  <si>
    <t>医療法人友仁会</t>
    <rPh sb="0" eb="2">
      <t>イリョウ</t>
    </rPh>
    <rPh sb="2" eb="4">
      <t>ホウジン</t>
    </rPh>
    <rPh sb="4" eb="6">
      <t>ユウジン</t>
    </rPh>
    <rPh sb="6" eb="7">
      <t>カイ</t>
    </rPh>
    <phoneticPr fontId="1"/>
  </si>
  <si>
    <t>医療法人恭昭会</t>
    <rPh sb="0" eb="2">
      <t>イリョウ</t>
    </rPh>
    <rPh sb="2" eb="4">
      <t>ホウジン</t>
    </rPh>
    <rPh sb="4" eb="6">
      <t>キョウショウ</t>
    </rPh>
    <rPh sb="6" eb="7">
      <t>カイ</t>
    </rPh>
    <phoneticPr fontId="1"/>
  </si>
  <si>
    <t>有限会社信幸</t>
    <rPh sb="0" eb="4">
      <t>ユウゲンガイシャ</t>
    </rPh>
    <rPh sb="4" eb="6">
      <t>シンコウ</t>
    </rPh>
    <phoneticPr fontId="1"/>
  </si>
  <si>
    <t>社会福祉法人大樹会</t>
    <rPh sb="0" eb="2">
      <t>シャカイ</t>
    </rPh>
    <rPh sb="2" eb="4">
      <t>フクシ</t>
    </rPh>
    <rPh sb="4" eb="6">
      <t>ホウジン</t>
    </rPh>
    <rPh sb="6" eb="8">
      <t>タイジュ</t>
    </rPh>
    <rPh sb="8" eb="9">
      <t>カイ</t>
    </rPh>
    <phoneticPr fontId="1"/>
  </si>
  <si>
    <t>株式会社アイズケア</t>
    <rPh sb="0" eb="4">
      <t>カブシキガイシャ</t>
    </rPh>
    <phoneticPr fontId="1"/>
  </si>
  <si>
    <t>21-0700</t>
    <phoneticPr fontId="1"/>
  </si>
  <si>
    <t>522-0083</t>
    <phoneticPr fontId="1"/>
  </si>
  <si>
    <t>522-0083</t>
    <phoneticPr fontId="1"/>
  </si>
  <si>
    <t>社会福祉法人近江ふるさと会</t>
    <rPh sb="0" eb="2">
      <t>シャカイ</t>
    </rPh>
    <rPh sb="2" eb="4">
      <t>フクシ</t>
    </rPh>
    <rPh sb="4" eb="6">
      <t>ホウジン</t>
    </rPh>
    <rPh sb="6" eb="8">
      <t>オウミ</t>
    </rPh>
    <rPh sb="12" eb="13">
      <t>カイ</t>
    </rPh>
    <phoneticPr fontId="1"/>
  </si>
  <si>
    <t>社会福祉法人さざなみ会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</si>
  <si>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社会福祉法人彦根市社会福祉協議会</t>
    <rPh sb="0" eb="2">
      <t>シャカイ</t>
    </rPh>
    <rPh sb="2" eb="4">
      <t>フクシ</t>
    </rPh>
    <rPh sb="4" eb="6">
      <t>ホウジン</t>
    </rPh>
    <rPh sb="6" eb="8">
      <t>ヒコネ</t>
    </rPh>
    <rPh sb="8" eb="9">
      <t>シ</t>
    </rPh>
    <rPh sb="9" eb="11">
      <t>シャカイ</t>
    </rPh>
    <rPh sb="11" eb="13">
      <t>フクシ</t>
    </rPh>
    <rPh sb="13" eb="16">
      <t>キョウギカイ</t>
    </rPh>
    <phoneticPr fontId="1"/>
  </si>
  <si>
    <t>株式会社ニチイ学館</t>
    <rPh sb="0" eb="4">
      <t>カブシキガイシャ</t>
    </rPh>
    <rPh sb="7" eb="9">
      <t>ガッカン</t>
    </rPh>
    <phoneticPr fontId="1"/>
  </si>
  <si>
    <t>特定非営利活動法人NPOぽぽハウス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</si>
  <si>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社会福祉法人千歳会</t>
    <rPh sb="0" eb="2">
      <t>シャカイ</t>
    </rPh>
    <rPh sb="2" eb="4">
      <t>フクシ</t>
    </rPh>
    <rPh sb="4" eb="6">
      <t>ホウジン</t>
    </rPh>
    <rPh sb="6" eb="8">
      <t>チトセ</t>
    </rPh>
    <rPh sb="8" eb="9">
      <t>カイ</t>
    </rPh>
    <phoneticPr fontId="1"/>
  </si>
  <si>
    <t>特定非営利活動法人ホームスイートホーム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</si>
  <si>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社会福祉法人ことぶき会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</si>
  <si>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株式会社ニチイ学館</t>
    <rPh sb="0" eb="2">
      <t>カブシキ</t>
    </rPh>
    <rPh sb="2" eb="4">
      <t>ガイシャ</t>
    </rPh>
    <rPh sb="7" eb="9">
      <t>ガッカン</t>
    </rPh>
    <phoneticPr fontId="1"/>
  </si>
  <si>
    <t>株式会社ツクイ</t>
    <rPh sb="0" eb="4">
      <t>カブシキガイシャ</t>
    </rPh>
    <phoneticPr fontId="1"/>
  </si>
  <si>
    <t>有限会社愛彩</t>
    <rPh sb="0" eb="4">
      <t>ユウゲンガイシャ</t>
    </rPh>
    <rPh sb="4" eb="5">
      <t>アイ</t>
    </rPh>
    <rPh sb="5" eb="6">
      <t>イロドリ</t>
    </rPh>
    <phoneticPr fontId="1"/>
  </si>
  <si>
    <t>彦根市高宮町1393-6
　ハイツスカイウイング102号</t>
    <phoneticPr fontId="1"/>
  </si>
  <si>
    <t xml:space="preserve">社会福祉法人彦根市社会福祉協議会
　ホームヘルパーステーション     </t>
    <phoneticPr fontId="1"/>
  </si>
  <si>
    <t>下記のアドレスから、滋賀県内の介護サービス事業者や施設の情報を検索できるホームページにアクセスできますのでご活用ください</t>
    <phoneticPr fontId="1"/>
  </si>
  <si>
    <t>彦根市介護保険サービス事業者　一覧</t>
    <rPh sb="0" eb="2">
      <t>ヒコネ</t>
    </rPh>
    <rPh sb="2" eb="3">
      <t>シ</t>
    </rPh>
    <rPh sb="3" eb="5">
      <t>カイゴ</t>
    </rPh>
    <rPh sb="5" eb="7">
      <t>ホケン</t>
    </rPh>
    <rPh sb="11" eb="13">
      <t>ジギョウ</t>
    </rPh>
    <rPh sb="13" eb="14">
      <t>シャ</t>
    </rPh>
    <rPh sb="15" eb="17">
      <t>イチラン</t>
    </rPh>
    <phoneticPr fontId="1"/>
  </si>
  <si>
    <t>特定非営利活動法人
障害者自立支援センター葦の舟</t>
    <rPh sb="0" eb="2">
      <t>トクテイ</t>
    </rPh>
    <rPh sb="2" eb="5">
      <t>ヒエイリ</t>
    </rPh>
    <rPh sb="5" eb="7">
      <t>カツドウ</t>
    </rPh>
    <rPh sb="7" eb="9">
      <t>ホウジン</t>
    </rPh>
    <rPh sb="10" eb="13">
      <t>ショウガイシャ</t>
    </rPh>
    <rPh sb="13" eb="15">
      <t>ジリツ</t>
    </rPh>
    <rPh sb="15" eb="17">
      <t>シエン</t>
    </rPh>
    <rPh sb="21" eb="22">
      <t>アシ</t>
    </rPh>
    <rPh sb="23" eb="24">
      <t>フネ</t>
    </rPh>
    <phoneticPr fontId="1"/>
  </si>
  <si>
    <t>社会福祉法人彦根市社会福祉協議会
　居宅介護支援事業所</t>
    <phoneticPr fontId="1"/>
  </si>
  <si>
    <t xml:space="preserve">アイズケア居宅介護支援事業所
　あったかケアプランセンター     </t>
    <rPh sb="5" eb="14">
      <t>キョタク</t>
    </rPh>
    <phoneticPr fontId="1"/>
  </si>
  <si>
    <t>24-6600</t>
    <phoneticPr fontId="1"/>
  </si>
  <si>
    <t>21-2666</t>
    <phoneticPr fontId="1"/>
  </si>
  <si>
    <t>30-1808</t>
    <phoneticPr fontId="1"/>
  </si>
  <si>
    <t>有限会社みずほ訪問介護みずほ</t>
    <phoneticPr fontId="1"/>
  </si>
  <si>
    <t>近江ふるさと会居宅介護支援事業所</t>
    <phoneticPr fontId="1"/>
  </si>
  <si>
    <t>21-4117</t>
    <phoneticPr fontId="1"/>
  </si>
  <si>
    <t>25-5355</t>
    <phoneticPr fontId="1"/>
  </si>
  <si>
    <t>27-1411</t>
    <phoneticPr fontId="1"/>
  </si>
  <si>
    <t>デイサービスセンター城</t>
    <rPh sb="10" eb="11">
      <t>シロ</t>
    </rPh>
    <phoneticPr fontId="1"/>
  </si>
  <si>
    <t>株式会社和</t>
    <rPh sb="0" eb="2">
      <t>カブシキ</t>
    </rPh>
    <rPh sb="2" eb="4">
      <t>カイシャ</t>
    </rPh>
    <rPh sb="4" eb="5">
      <t>ナゴミ</t>
    </rPh>
    <phoneticPr fontId="1"/>
  </si>
  <si>
    <t>彦根市甘呂町918</t>
    <rPh sb="0" eb="3">
      <t>ヒコネシ</t>
    </rPh>
    <rPh sb="3" eb="6">
      <t>カンロチョウ</t>
    </rPh>
    <phoneticPr fontId="1"/>
  </si>
  <si>
    <t>47-5650</t>
    <phoneticPr fontId="1"/>
  </si>
  <si>
    <t>522-0004</t>
    <phoneticPr fontId="1"/>
  </si>
  <si>
    <t>彦根市鳥居本町1455-7</t>
    <rPh sb="0" eb="3">
      <t>ヒコネシ</t>
    </rPh>
    <rPh sb="3" eb="6">
      <t>トリイモト</t>
    </rPh>
    <rPh sb="6" eb="7">
      <t>チョウ</t>
    </rPh>
    <phoneticPr fontId="1"/>
  </si>
  <si>
    <t>有限会社SKY-Tカンパニー</t>
    <rPh sb="0" eb="4">
      <t>ユウゲンガイシャ</t>
    </rPh>
    <phoneticPr fontId="1"/>
  </si>
  <si>
    <t>27-5707</t>
    <phoneticPr fontId="1"/>
  </si>
  <si>
    <t>522-0057</t>
    <phoneticPr fontId="1"/>
  </si>
  <si>
    <t>彦根市河原二丁目1-3</t>
    <rPh sb="3" eb="5">
      <t>カワラ</t>
    </rPh>
    <rPh sb="5" eb="8">
      <t>２チョウメ</t>
    </rPh>
    <phoneticPr fontId="1"/>
  </si>
  <si>
    <t>社会福祉法人喜創会</t>
    <rPh sb="0" eb="2">
      <t>シャカイ</t>
    </rPh>
    <rPh sb="2" eb="4">
      <t>フクシ</t>
    </rPh>
    <rPh sb="4" eb="6">
      <t>ホウジン</t>
    </rPh>
    <rPh sb="6" eb="7">
      <t>キ</t>
    </rPh>
    <rPh sb="7" eb="8">
      <t>ソウ</t>
    </rPh>
    <rPh sb="8" eb="9">
      <t>カイ</t>
    </rPh>
    <phoneticPr fontId="1"/>
  </si>
  <si>
    <t>彦根市極楽寺町596</t>
    <rPh sb="0" eb="3">
      <t>ヒコネシ</t>
    </rPh>
    <rPh sb="3" eb="6">
      <t>ゴクラクジ</t>
    </rPh>
    <rPh sb="6" eb="7">
      <t>チョウ</t>
    </rPh>
    <phoneticPr fontId="1"/>
  </si>
  <si>
    <r>
      <t>８．福祉用具貸与・介護予防福祉用具貸与</t>
    </r>
    <r>
      <rPr>
        <sz val="16"/>
        <rFont val="HGP創英角ｺﾞｼｯｸUB"/>
        <family val="3"/>
        <charset val="128"/>
      </rPr>
      <t>（福祉用具購入）</t>
    </r>
    <rPh sb="2" eb="4">
      <t>フクシ</t>
    </rPh>
    <rPh sb="4" eb="6">
      <t>ヨウグ</t>
    </rPh>
    <rPh sb="6" eb="8">
      <t>タイヨ</t>
    </rPh>
    <rPh sb="9" eb="11">
      <t>カイゴ</t>
    </rPh>
    <rPh sb="11" eb="13">
      <t>ヨボウ</t>
    </rPh>
    <rPh sb="13" eb="15">
      <t>フクシ</t>
    </rPh>
    <rPh sb="15" eb="17">
      <t>ヨウグ</t>
    </rPh>
    <rPh sb="17" eb="19">
      <t>タイヨ</t>
    </rPh>
    <rPh sb="20" eb="22">
      <t>フクシ</t>
    </rPh>
    <rPh sb="22" eb="24">
      <t>ヨウグ</t>
    </rPh>
    <rPh sb="24" eb="26">
      <t>コウニュウ</t>
    </rPh>
    <phoneticPr fontId="1"/>
  </si>
  <si>
    <t>認知症対応型通所介護・介護予防認知症対応型通所介護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rPh sb="11" eb="13">
      <t>カイゴ</t>
    </rPh>
    <rPh sb="13" eb="15">
      <t>ヨボウ</t>
    </rPh>
    <rPh sb="15" eb="21">
      <t>ニンチショウ</t>
    </rPh>
    <rPh sb="21" eb="25">
      <t>デイ</t>
    </rPh>
    <phoneticPr fontId="1"/>
  </si>
  <si>
    <t>小規模多機能型居宅介護・介護予防小規模多機能型居宅介護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カイゴ</t>
    </rPh>
    <rPh sb="14" eb="16">
      <t>ヨボウ</t>
    </rPh>
    <rPh sb="16" eb="27">
      <t>ショウキボ</t>
    </rPh>
    <phoneticPr fontId="1"/>
  </si>
  <si>
    <t>認知症対応型共同生活介護・介護予防認知症対応型共同生活介護（グループホーム）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13" eb="15">
      <t>カイゴ</t>
    </rPh>
    <rPh sb="15" eb="17">
      <t>ヨボウ</t>
    </rPh>
    <rPh sb="17" eb="29">
      <t>ＧＨ</t>
    </rPh>
    <phoneticPr fontId="1"/>
  </si>
  <si>
    <t>はるのうみ</t>
    <phoneticPr fontId="1"/>
  </si>
  <si>
    <t>21-3983</t>
    <phoneticPr fontId="1"/>
  </si>
  <si>
    <t>おおぞらケアサービス株式会社</t>
    <rPh sb="10" eb="14">
      <t>カブシキガイシャ</t>
    </rPh>
    <phoneticPr fontId="1"/>
  </si>
  <si>
    <t xml:space="preserve">522-0002 </t>
    <phoneticPr fontId="1"/>
  </si>
  <si>
    <t>21-5678</t>
    <phoneticPr fontId="1"/>
  </si>
  <si>
    <t>彦根市小泉町387-2</t>
    <rPh sb="0" eb="3">
      <t>ヒコネシ</t>
    </rPh>
    <rPh sb="3" eb="6">
      <t>コイズミチョウ</t>
    </rPh>
    <phoneticPr fontId="1"/>
  </si>
  <si>
    <t>滋賀リリースサポートセンター</t>
    <rPh sb="0" eb="2">
      <t>シガ</t>
    </rPh>
    <phoneticPr fontId="1"/>
  </si>
  <si>
    <t>特定非営利活動法人滋賀リリースサポートセンター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シガ</t>
    </rPh>
    <phoneticPr fontId="1"/>
  </si>
  <si>
    <t>彦根市芹町10-28-502</t>
    <rPh sb="0" eb="3">
      <t>ヒコネシ</t>
    </rPh>
    <rPh sb="3" eb="5">
      <t>セリマチ</t>
    </rPh>
    <phoneticPr fontId="1"/>
  </si>
  <si>
    <t>47-5471</t>
    <phoneticPr fontId="1"/>
  </si>
  <si>
    <t>522-0032</t>
    <phoneticPr fontId="1"/>
  </si>
  <si>
    <t>彦根市平田町162-15</t>
    <rPh sb="0" eb="3">
      <t>ヒコネシ</t>
    </rPh>
    <rPh sb="3" eb="6">
      <t>ヒラタチョウ</t>
    </rPh>
    <phoneticPr fontId="1"/>
  </si>
  <si>
    <t>彦根市新海町2237</t>
    <rPh sb="0" eb="3">
      <t>ヒコネシ</t>
    </rPh>
    <rPh sb="3" eb="6">
      <t>シンガイチョウ</t>
    </rPh>
    <phoneticPr fontId="1"/>
  </si>
  <si>
    <t>521-1135</t>
    <phoneticPr fontId="1"/>
  </si>
  <si>
    <t>あったかハウス甘呂グループホームサフラン</t>
    <phoneticPr fontId="1"/>
  </si>
  <si>
    <t>28-3511</t>
    <phoneticPr fontId="1"/>
  </si>
  <si>
    <t>43-4332</t>
    <phoneticPr fontId="1"/>
  </si>
  <si>
    <t>わいわいがやが家甘呂</t>
    <rPh sb="7" eb="8">
      <t>イエ</t>
    </rPh>
    <rPh sb="8" eb="10">
      <t>カンロ</t>
    </rPh>
    <phoneticPr fontId="1"/>
  </si>
  <si>
    <t>彦根市甘呂町491</t>
    <rPh sb="0" eb="3">
      <t>ヒコネシ</t>
    </rPh>
    <rPh sb="3" eb="6">
      <t>カンロチョウ</t>
    </rPh>
    <phoneticPr fontId="1"/>
  </si>
  <si>
    <t>28-3611</t>
    <phoneticPr fontId="1"/>
  </si>
  <si>
    <t>湖の辺の道</t>
    <rPh sb="0" eb="1">
      <t>ミズウミ</t>
    </rPh>
    <rPh sb="2" eb="3">
      <t>アタ</t>
    </rPh>
    <rPh sb="4" eb="5">
      <t>ミチ</t>
    </rPh>
    <phoneticPr fontId="1"/>
  </si>
  <si>
    <t>20-4876</t>
    <phoneticPr fontId="1"/>
  </si>
  <si>
    <t>訪問介護はえみ</t>
    <rPh sb="0" eb="2">
      <t>ホウモン</t>
    </rPh>
    <rPh sb="2" eb="4">
      <t>カイゴ</t>
    </rPh>
    <phoneticPr fontId="1"/>
  </si>
  <si>
    <t>521-1134</t>
    <phoneticPr fontId="1"/>
  </si>
  <si>
    <t>デイサービス　よもぎの里</t>
    <rPh sb="11" eb="12">
      <t>サト</t>
    </rPh>
    <phoneticPr fontId="1"/>
  </si>
  <si>
    <t>エイチ・アイ株式会社</t>
    <rPh sb="6" eb="10">
      <t>カブシキガイシャ</t>
    </rPh>
    <phoneticPr fontId="1"/>
  </si>
  <si>
    <t>20-5181</t>
    <phoneticPr fontId="1"/>
  </si>
  <si>
    <t>彦根市賀田山町234-6</t>
    <rPh sb="3" eb="7">
      <t>カタヤマチョウ</t>
    </rPh>
    <phoneticPr fontId="1"/>
  </si>
  <si>
    <t>529-1155</t>
    <phoneticPr fontId="1"/>
  </si>
  <si>
    <t>JA東びわこデイサービスセンター</t>
    <rPh sb="2" eb="3">
      <t>ヒガシ</t>
    </rPh>
    <phoneticPr fontId="1"/>
  </si>
  <si>
    <t>28-7878</t>
    <phoneticPr fontId="1"/>
  </si>
  <si>
    <t>みずほ介護支援センター</t>
    <rPh sb="3" eb="5">
      <t>カイゴ</t>
    </rPh>
    <rPh sb="5" eb="7">
      <t>シエン</t>
    </rPh>
    <phoneticPr fontId="1"/>
  </si>
  <si>
    <t>彦根市日夏町2906-5</t>
    <rPh sb="0" eb="3">
      <t>ヒコネシ</t>
    </rPh>
    <rPh sb="3" eb="6">
      <t>ヒナツチョウ</t>
    </rPh>
    <phoneticPr fontId="1"/>
  </si>
  <si>
    <t>28-0841</t>
    <phoneticPr fontId="1"/>
  </si>
  <si>
    <t>グループホームあいの里八坂</t>
    <rPh sb="10" eb="11">
      <t>サト</t>
    </rPh>
    <rPh sb="11" eb="12">
      <t>ハチ</t>
    </rPh>
    <rPh sb="12" eb="13">
      <t>サカ</t>
    </rPh>
    <phoneticPr fontId="1"/>
  </si>
  <si>
    <t>公益財団法人豊郷病院</t>
    <rPh sb="0" eb="2">
      <t>コウエキ</t>
    </rPh>
    <rPh sb="2" eb="4">
      <t>ザイダン</t>
    </rPh>
    <rPh sb="4" eb="6">
      <t>ホウジン</t>
    </rPh>
    <rPh sb="6" eb="8">
      <t>トヨサト</t>
    </rPh>
    <rPh sb="8" eb="10">
      <t>ビョウイン</t>
    </rPh>
    <phoneticPr fontId="1"/>
  </si>
  <si>
    <t>公益財団法人豊郷病院</t>
    <rPh sb="0" eb="2">
      <t>コウエキ</t>
    </rPh>
    <rPh sb="2" eb="4">
      <t>ザイダン</t>
    </rPh>
    <rPh sb="4" eb="6">
      <t>ホウジン</t>
    </rPh>
    <rPh sb="6" eb="7">
      <t>ユタカ</t>
    </rPh>
    <rPh sb="7" eb="8">
      <t>サト</t>
    </rPh>
    <rPh sb="8" eb="10">
      <t>ビョウイン</t>
    </rPh>
    <phoneticPr fontId="1"/>
  </si>
  <si>
    <t xml:space="preserve">有限会社めいせい訪問介護事業所     </t>
    <phoneticPr fontId="1"/>
  </si>
  <si>
    <t>鈴木ヘルスケアサービス</t>
    <phoneticPr fontId="1"/>
  </si>
  <si>
    <t>特別養護老人ホーム千松の郷</t>
    <rPh sb="0" eb="2">
      <t>トクベツ</t>
    </rPh>
    <rPh sb="2" eb="4">
      <t>ヨウゴ</t>
    </rPh>
    <rPh sb="4" eb="6">
      <t>ロウジン</t>
    </rPh>
    <rPh sb="9" eb="10">
      <t>セン</t>
    </rPh>
    <rPh sb="10" eb="11">
      <t>マツ</t>
    </rPh>
    <rPh sb="12" eb="13">
      <t>ゴウ</t>
    </rPh>
    <phoneticPr fontId="1"/>
  </si>
  <si>
    <t>社会福祉法人日野友愛会</t>
    <rPh sb="0" eb="2">
      <t>シャカイ</t>
    </rPh>
    <rPh sb="2" eb="4">
      <t>フクシ</t>
    </rPh>
    <rPh sb="4" eb="6">
      <t>ホウジン</t>
    </rPh>
    <rPh sb="6" eb="8">
      <t>ヒノ</t>
    </rPh>
    <rPh sb="8" eb="10">
      <t>ユウアイ</t>
    </rPh>
    <rPh sb="10" eb="11">
      <t>カイ</t>
    </rPh>
    <phoneticPr fontId="1"/>
  </si>
  <si>
    <t>彦根市松原町520-1</t>
    <rPh sb="0" eb="3">
      <t>ヒコネシ</t>
    </rPh>
    <rPh sb="3" eb="6">
      <t>マツバラチョウ</t>
    </rPh>
    <phoneticPr fontId="1"/>
  </si>
  <si>
    <t>近江ふるさと園短期入所生活介護事業所</t>
    <rPh sb="7" eb="9">
      <t>タンキ</t>
    </rPh>
    <rPh sb="9" eb="11">
      <t>ニュウショ</t>
    </rPh>
    <rPh sb="11" eb="13">
      <t>セイカツ</t>
    </rPh>
    <rPh sb="13" eb="15">
      <t>カイゴ</t>
    </rPh>
    <rPh sb="15" eb="18">
      <t>ジギョウショ</t>
    </rPh>
    <phoneticPr fontId="1"/>
  </si>
  <si>
    <t>43-7661</t>
    <phoneticPr fontId="1"/>
  </si>
  <si>
    <t>26-3135</t>
    <phoneticPr fontId="1"/>
  </si>
  <si>
    <t>21-0664</t>
    <phoneticPr fontId="1"/>
  </si>
  <si>
    <t>21-3300</t>
    <phoneticPr fontId="1"/>
  </si>
  <si>
    <t>彦根市小泉町135</t>
    <phoneticPr fontId="1"/>
  </si>
  <si>
    <t>彦根市松原町1136-1</t>
    <rPh sb="0" eb="3">
      <t>ヒコネシ</t>
    </rPh>
    <rPh sb="3" eb="5">
      <t>マツバラ</t>
    </rPh>
    <rPh sb="5" eb="6">
      <t>チョウ</t>
    </rPh>
    <phoneticPr fontId="1"/>
  </si>
  <si>
    <t>社会福祉法人 千歳会</t>
    <rPh sb="0" eb="2">
      <t>シャカイ</t>
    </rPh>
    <rPh sb="2" eb="4">
      <t>フクシ</t>
    </rPh>
    <rPh sb="4" eb="6">
      <t>ホウジン</t>
    </rPh>
    <rPh sb="7" eb="9">
      <t>チトセ</t>
    </rPh>
    <rPh sb="9" eb="10">
      <t>カイ</t>
    </rPh>
    <phoneticPr fontId="1"/>
  </si>
  <si>
    <t>27-2555</t>
    <phoneticPr fontId="1"/>
  </si>
  <si>
    <t>ケアサポートおうみ　彦根店</t>
    <rPh sb="10" eb="13">
      <t>ヒコネテン</t>
    </rPh>
    <phoneticPr fontId="1"/>
  </si>
  <si>
    <t>522-0213</t>
    <phoneticPr fontId="1"/>
  </si>
  <si>
    <t>彦根市西葛籠町312</t>
    <rPh sb="0" eb="3">
      <t>ヒコネシ</t>
    </rPh>
    <rPh sb="3" eb="4">
      <t>ニシ</t>
    </rPh>
    <rPh sb="4" eb="7">
      <t>ツズラマチ</t>
    </rPh>
    <phoneticPr fontId="1"/>
  </si>
  <si>
    <t>25－5252</t>
    <phoneticPr fontId="1"/>
  </si>
  <si>
    <t>医療法人友仁会
訪問リハビリステーション　オリーブ</t>
    <rPh sb="0" eb="2">
      <t>イリョウ</t>
    </rPh>
    <rPh sb="2" eb="4">
      <t>ホウジン</t>
    </rPh>
    <rPh sb="4" eb="5">
      <t>ユウ</t>
    </rPh>
    <rPh sb="5" eb="6">
      <t>ジン</t>
    </rPh>
    <rPh sb="6" eb="7">
      <t>カイ</t>
    </rPh>
    <rPh sb="8" eb="10">
      <t>ホウモン</t>
    </rPh>
    <phoneticPr fontId="1"/>
  </si>
  <si>
    <t>すみよしクリニックデイサービスセンター</t>
    <phoneticPr fontId="1"/>
  </si>
  <si>
    <t>医療法人湖葉会</t>
    <rPh sb="0" eb="2">
      <t>イリョウ</t>
    </rPh>
    <rPh sb="2" eb="4">
      <t>ホウジン</t>
    </rPh>
    <rPh sb="4" eb="5">
      <t>コ</t>
    </rPh>
    <rPh sb="5" eb="6">
      <t>ハ</t>
    </rPh>
    <rPh sb="6" eb="7">
      <t>カイ</t>
    </rPh>
    <phoneticPr fontId="1"/>
  </si>
  <si>
    <t>522-0044</t>
    <phoneticPr fontId="1"/>
  </si>
  <si>
    <t>26-2468</t>
    <phoneticPr fontId="1"/>
  </si>
  <si>
    <t>彦根市田附町1227</t>
    <rPh sb="0" eb="3">
      <t>ヒコネシ</t>
    </rPh>
    <rPh sb="3" eb="6">
      <t>タヅケチョウ</t>
    </rPh>
    <phoneticPr fontId="1"/>
  </si>
  <si>
    <t>居宅介護支援事業所ピリカ</t>
    <rPh sb="0" eb="2">
      <t>キョタク</t>
    </rPh>
    <rPh sb="2" eb="4">
      <t>カイゴ</t>
    </rPh>
    <rPh sb="4" eb="6">
      <t>シエン</t>
    </rPh>
    <rPh sb="6" eb="8">
      <t>ジギョウ</t>
    </rPh>
    <rPh sb="8" eb="9">
      <t>ショ</t>
    </rPh>
    <phoneticPr fontId="1"/>
  </si>
  <si>
    <t>20-2489</t>
    <phoneticPr fontId="1"/>
  </si>
  <si>
    <t>株式会社トーカイ彦根営業所</t>
    <rPh sb="0" eb="4">
      <t>カブシキガイシャ</t>
    </rPh>
    <rPh sb="8" eb="10">
      <t>ヒコネ</t>
    </rPh>
    <rPh sb="10" eb="13">
      <t>エイギョウショ</t>
    </rPh>
    <phoneticPr fontId="1"/>
  </si>
  <si>
    <t>彦根市小泉町78-13</t>
    <rPh sb="0" eb="3">
      <t>ヒコネシ</t>
    </rPh>
    <rPh sb="3" eb="5">
      <t>コイズミ</t>
    </rPh>
    <rPh sb="5" eb="6">
      <t>チョウ</t>
    </rPh>
    <phoneticPr fontId="1"/>
  </si>
  <si>
    <t>21-4185</t>
    <phoneticPr fontId="1"/>
  </si>
  <si>
    <t>ケアプランセンターよもぎの里</t>
    <rPh sb="13" eb="14">
      <t>サト</t>
    </rPh>
    <phoneticPr fontId="1"/>
  </si>
  <si>
    <t>エイチ・アイ株式会社</t>
    <rPh sb="6" eb="8">
      <t>カブシキ</t>
    </rPh>
    <rPh sb="8" eb="10">
      <t>カイシャ</t>
    </rPh>
    <phoneticPr fontId="1"/>
  </si>
  <si>
    <t>グループホームひこねの憩</t>
    <rPh sb="11" eb="12">
      <t>イコ</t>
    </rPh>
    <phoneticPr fontId="1"/>
  </si>
  <si>
    <t>26-5991</t>
    <phoneticPr fontId="1"/>
  </si>
  <si>
    <t>24-2550</t>
    <phoneticPr fontId="1"/>
  </si>
  <si>
    <t>521-1135</t>
    <phoneticPr fontId="1"/>
  </si>
  <si>
    <t>彦根市新海町2243-2</t>
    <rPh sb="3" eb="5">
      <t>シンカイ</t>
    </rPh>
    <rPh sb="5" eb="6">
      <t>マチ</t>
    </rPh>
    <phoneticPr fontId="1"/>
  </si>
  <si>
    <t>平田デイサービス爽やかな風</t>
    <rPh sb="0" eb="2">
      <t>ヒラタ</t>
    </rPh>
    <rPh sb="8" eb="9">
      <t>サワ</t>
    </rPh>
    <rPh sb="12" eb="13">
      <t>カゼ</t>
    </rPh>
    <phoneticPr fontId="1"/>
  </si>
  <si>
    <t>522-004１</t>
    <phoneticPr fontId="1"/>
  </si>
  <si>
    <t>彦根市平田町1114-1</t>
    <rPh sb="2" eb="3">
      <t>シ</t>
    </rPh>
    <rPh sb="3" eb="6">
      <t>ナメダチョウ</t>
    </rPh>
    <phoneticPr fontId="1"/>
  </si>
  <si>
    <t>21-2881</t>
    <phoneticPr fontId="1"/>
  </si>
  <si>
    <t>平田小規模多機能ホーム爽やかな風</t>
    <rPh sb="0" eb="2">
      <t>ヒラタ</t>
    </rPh>
    <rPh sb="2" eb="5">
      <t>ショウキボ</t>
    </rPh>
    <rPh sb="5" eb="8">
      <t>タキノウ</t>
    </rPh>
    <rPh sb="11" eb="12">
      <t>サワ</t>
    </rPh>
    <rPh sb="15" eb="16">
      <t>カゼ</t>
    </rPh>
    <phoneticPr fontId="1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</si>
  <si>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"/>
  </si>
  <si>
    <t>平田ケアレジデンス翔裕館</t>
    <rPh sb="0" eb="2">
      <t>ヒラタ</t>
    </rPh>
    <rPh sb="9" eb="10">
      <t>ショウ</t>
    </rPh>
    <rPh sb="10" eb="11">
      <t>ユウ</t>
    </rPh>
    <rPh sb="11" eb="12">
      <t>カン</t>
    </rPh>
    <phoneticPr fontId="1"/>
  </si>
  <si>
    <t>521-1101</t>
    <phoneticPr fontId="1"/>
  </si>
  <si>
    <t xml:space="preserve">特別養護老人ホーム近江第二ふるさと園     </t>
    <phoneticPr fontId="1"/>
  </si>
  <si>
    <t>22-4321</t>
    <phoneticPr fontId="1"/>
  </si>
  <si>
    <t>522-0002</t>
    <phoneticPr fontId="1"/>
  </si>
  <si>
    <t>22-2255</t>
    <phoneticPr fontId="1"/>
  </si>
  <si>
    <t>522-0044</t>
    <phoneticPr fontId="1"/>
  </si>
  <si>
    <t>522-0054</t>
    <phoneticPr fontId="1"/>
  </si>
  <si>
    <t>彦根市松原町1435-13</t>
    <phoneticPr fontId="1"/>
  </si>
  <si>
    <t>デイサービスはえみ</t>
    <phoneticPr fontId="1"/>
  </si>
  <si>
    <t>平田ケアプランセンター爽やかな風</t>
    <rPh sb="0" eb="2">
      <t>ヒラタ</t>
    </rPh>
    <rPh sb="11" eb="12">
      <t>サワ</t>
    </rPh>
    <rPh sb="15" eb="16">
      <t>カゼ</t>
    </rPh>
    <phoneticPr fontId="1"/>
  </si>
  <si>
    <t>平田ケアホテル翔裕館</t>
    <rPh sb="0" eb="2">
      <t>ヒラタ</t>
    </rPh>
    <rPh sb="7" eb="8">
      <t>ショウ</t>
    </rPh>
    <rPh sb="8" eb="9">
      <t>ユウ</t>
    </rPh>
    <rPh sb="9" eb="10">
      <t>カン</t>
    </rPh>
    <phoneticPr fontId="1"/>
  </si>
  <si>
    <t>522-0041</t>
    <phoneticPr fontId="1"/>
  </si>
  <si>
    <t>彦根市平田町1114-1</t>
    <rPh sb="0" eb="3">
      <t>ヒコネシ</t>
    </rPh>
    <rPh sb="3" eb="5">
      <t>ヒラタ</t>
    </rPh>
    <rPh sb="5" eb="6">
      <t>マチ</t>
    </rPh>
    <phoneticPr fontId="1"/>
  </si>
  <si>
    <t>21-2881</t>
    <phoneticPr fontId="1"/>
  </si>
  <si>
    <t>平田訪問介護ステーション爽やかな風</t>
    <rPh sb="0" eb="2">
      <t>ヒラタ</t>
    </rPh>
    <rPh sb="2" eb="4">
      <t>ホウモン</t>
    </rPh>
    <rPh sb="4" eb="6">
      <t>カイゴ</t>
    </rPh>
    <rPh sb="12" eb="13">
      <t>サワ</t>
    </rPh>
    <rPh sb="16" eb="17">
      <t>カゼ</t>
    </rPh>
    <phoneticPr fontId="1"/>
  </si>
  <si>
    <t xml:space="preserve">特別養護老人ホーム近江ふるさと園 (従来型)   </t>
    <rPh sb="18" eb="21">
      <t>ジュウライガタ</t>
    </rPh>
    <phoneticPr fontId="1"/>
  </si>
  <si>
    <t>信幸ケアサービスセンター</t>
    <rPh sb="0" eb="1">
      <t>シン</t>
    </rPh>
    <rPh sb="1" eb="2">
      <t>シアワ</t>
    </rPh>
    <phoneticPr fontId="1"/>
  </si>
  <si>
    <t>有限会社信幸</t>
    <rPh sb="0" eb="4">
      <t>ユウゲンガイシャ</t>
    </rPh>
    <rPh sb="4" eb="5">
      <t>シン</t>
    </rPh>
    <rPh sb="5" eb="6">
      <t>シアワ</t>
    </rPh>
    <phoneticPr fontId="1"/>
  </si>
  <si>
    <t>彦根市賀田山町240-2</t>
    <rPh sb="3" eb="7">
      <t>カタヤマチョウ</t>
    </rPh>
    <phoneticPr fontId="1"/>
  </si>
  <si>
    <t>28-0294</t>
    <phoneticPr fontId="1"/>
  </si>
  <si>
    <t xml:space="preserve">信幸ケアサービスセンター     </t>
    <phoneticPr fontId="1"/>
  </si>
  <si>
    <t>529-1155</t>
    <phoneticPr fontId="1"/>
  </si>
  <si>
    <t>彦根市賀田山町240-2</t>
    <rPh sb="3" eb="4">
      <t>ガ</t>
    </rPh>
    <rPh sb="4" eb="5">
      <t>タ</t>
    </rPh>
    <rPh sb="5" eb="6">
      <t>ヤマ</t>
    </rPh>
    <rPh sb="6" eb="7">
      <t>マチ</t>
    </rPh>
    <phoneticPr fontId="1"/>
  </si>
  <si>
    <t xml:space="preserve">信幸ケアサービスセンター     </t>
    <phoneticPr fontId="1"/>
  </si>
  <si>
    <t>ケアプランセンターどりーむ</t>
    <phoneticPr fontId="1"/>
  </si>
  <si>
    <t>合同会社プリムラ</t>
    <rPh sb="0" eb="2">
      <t>ゴウドウ</t>
    </rPh>
    <rPh sb="2" eb="4">
      <t>カイシャ</t>
    </rPh>
    <phoneticPr fontId="1"/>
  </si>
  <si>
    <t>522-0042</t>
    <phoneticPr fontId="1"/>
  </si>
  <si>
    <t>49-2671</t>
    <phoneticPr fontId="1"/>
  </si>
  <si>
    <t>株式会社ひなた</t>
    <rPh sb="0" eb="2">
      <t>カブシキ</t>
    </rPh>
    <rPh sb="2" eb="4">
      <t>カイシャ</t>
    </rPh>
    <phoneticPr fontId="1"/>
  </si>
  <si>
    <t>522-0223</t>
    <phoneticPr fontId="1"/>
  </si>
  <si>
    <t>彦根市川瀬馬場町971-1</t>
    <rPh sb="0" eb="3">
      <t>ヒコネシ</t>
    </rPh>
    <rPh sb="3" eb="5">
      <t>カワセ</t>
    </rPh>
    <rPh sb="5" eb="7">
      <t>ババ</t>
    </rPh>
    <rPh sb="7" eb="8">
      <t>マチ</t>
    </rPh>
    <phoneticPr fontId="1"/>
  </si>
  <si>
    <t>サニープレイス河瀬ヘルパーステーション</t>
    <rPh sb="7" eb="9">
      <t>カワセ</t>
    </rPh>
    <phoneticPr fontId="1"/>
  </si>
  <si>
    <t>サニープレイス河瀬デイサービス</t>
    <rPh sb="7" eb="9">
      <t>カワセ</t>
    </rPh>
    <phoneticPr fontId="1"/>
  </si>
  <si>
    <t>彦根市平田町901</t>
    <phoneticPr fontId="1"/>
  </si>
  <si>
    <t>彦根市平田町901</t>
    <rPh sb="0" eb="3">
      <t>ヒコネシ</t>
    </rPh>
    <rPh sb="3" eb="5">
      <t>ヒラタ</t>
    </rPh>
    <rPh sb="5" eb="6">
      <t>マチ</t>
    </rPh>
    <phoneticPr fontId="1"/>
  </si>
  <si>
    <t xml:space="preserve">居宅介護支援センターマックスひこね     </t>
    <phoneticPr fontId="1"/>
  </si>
  <si>
    <t>デイサービスさくら</t>
    <phoneticPr fontId="1"/>
  </si>
  <si>
    <t>株式会社Wellness</t>
    <rPh sb="0" eb="2">
      <t>カブシキ</t>
    </rPh>
    <rPh sb="2" eb="4">
      <t>カイシャ</t>
    </rPh>
    <phoneticPr fontId="1"/>
  </si>
  <si>
    <t>彦根市平田町136-5</t>
    <rPh sb="0" eb="3">
      <t>ヒコネシ</t>
    </rPh>
    <rPh sb="3" eb="6">
      <t>ヒラタチョウ</t>
    </rPh>
    <phoneticPr fontId="1"/>
  </si>
  <si>
    <t>24-8011</t>
    <phoneticPr fontId="1"/>
  </si>
  <si>
    <t>521-1136</t>
    <phoneticPr fontId="1"/>
  </si>
  <si>
    <t>20-4193</t>
    <phoneticPr fontId="1"/>
  </si>
  <si>
    <t xml:space="preserve">21-4800 </t>
    <phoneticPr fontId="1"/>
  </si>
  <si>
    <t>522-0213</t>
    <phoneticPr fontId="1"/>
  </si>
  <si>
    <t>彦根市西葛籠町311-6</t>
    <rPh sb="3" eb="4">
      <t>ニシ</t>
    </rPh>
    <rPh sb="4" eb="6">
      <t>ツヅラ</t>
    </rPh>
    <rPh sb="6" eb="7">
      <t>マチ</t>
    </rPh>
    <phoneticPr fontId="1"/>
  </si>
  <si>
    <t>28-7005</t>
    <phoneticPr fontId="1"/>
  </si>
  <si>
    <t>28-7118</t>
    <phoneticPr fontId="1"/>
  </si>
  <si>
    <t>28-7117</t>
    <phoneticPr fontId="1"/>
  </si>
  <si>
    <t>トヨタカローラ滋賀株式会社</t>
    <rPh sb="7" eb="9">
      <t>シガ</t>
    </rPh>
    <rPh sb="9" eb="11">
      <t>カブシキ</t>
    </rPh>
    <rPh sb="11" eb="13">
      <t>カイシャ</t>
    </rPh>
    <phoneticPr fontId="1"/>
  </si>
  <si>
    <t>522-0038</t>
    <phoneticPr fontId="1"/>
  </si>
  <si>
    <t>彦根市西沼波町256-1</t>
    <rPh sb="0" eb="3">
      <t>ヒコネシ</t>
    </rPh>
    <rPh sb="3" eb="4">
      <t>ニシ</t>
    </rPh>
    <rPh sb="4" eb="5">
      <t>ヌマ</t>
    </rPh>
    <rPh sb="5" eb="6">
      <t>ナミ</t>
    </rPh>
    <rPh sb="6" eb="7">
      <t>マチ</t>
    </rPh>
    <phoneticPr fontId="1"/>
  </si>
  <si>
    <t>トヨタカローラ滋賀　介護福祉用具相談室</t>
    <rPh sb="7" eb="9">
      <t>シガ</t>
    </rPh>
    <rPh sb="10" eb="12">
      <t>カイゴ</t>
    </rPh>
    <rPh sb="12" eb="14">
      <t>フクシ</t>
    </rPh>
    <rPh sb="14" eb="16">
      <t>ヨウグ</t>
    </rPh>
    <rPh sb="16" eb="19">
      <t>ソウダンシツ</t>
    </rPh>
    <phoneticPr fontId="1"/>
  </si>
  <si>
    <t>26-8018</t>
    <phoneticPr fontId="1"/>
  </si>
  <si>
    <t>法人名称</t>
    <rPh sb="0" eb="2">
      <t>ホウジン</t>
    </rPh>
    <rPh sb="2" eb="3">
      <t>メイ</t>
    </rPh>
    <rPh sb="3" eb="4">
      <t>ショウ</t>
    </rPh>
    <phoneticPr fontId="1"/>
  </si>
  <si>
    <r>
      <rPr>
        <sz val="9"/>
        <rFont val="HG丸ｺﾞｼｯｸM-PRO"/>
        <family val="3"/>
        <charset val="128"/>
      </rPr>
      <t>特別養護老人ホーム近江ふるさと園（</t>
    </r>
    <r>
      <rPr>
        <sz val="8"/>
        <rFont val="HG丸ｺﾞｼｯｸM-PRO"/>
        <family val="3"/>
        <charset val="128"/>
      </rPr>
      <t>ユニット</t>
    </r>
    <r>
      <rPr>
        <sz val="9"/>
        <rFont val="HG丸ｺﾞｼｯｸM-PRO"/>
        <family val="3"/>
        <charset val="128"/>
      </rPr>
      <t>型）</t>
    </r>
    <r>
      <rPr>
        <sz val="10"/>
        <rFont val="HG丸ｺﾞｼｯｸM-PRO"/>
        <family val="3"/>
        <charset val="128"/>
      </rPr>
      <t xml:space="preserve">     </t>
    </r>
    <rPh sb="21" eb="22">
      <t>ガタ</t>
    </rPh>
    <phoneticPr fontId="1"/>
  </si>
  <si>
    <t>彦根市平田町670
　彦根市福祉センター別館内</t>
    <rPh sb="11" eb="14">
      <t>ヒコネシ</t>
    </rPh>
    <phoneticPr fontId="1"/>
  </si>
  <si>
    <t>522-0086</t>
    <phoneticPr fontId="1"/>
  </si>
  <si>
    <t>彦根市後三条町289</t>
    <rPh sb="0" eb="3">
      <t>ヒコネシ</t>
    </rPh>
    <rPh sb="3" eb="4">
      <t>アト</t>
    </rPh>
    <rPh sb="4" eb="6">
      <t>サンジョウ</t>
    </rPh>
    <rPh sb="6" eb="7">
      <t>マチ</t>
    </rPh>
    <phoneticPr fontId="1"/>
  </si>
  <si>
    <t>23-2277</t>
    <phoneticPr fontId="1"/>
  </si>
  <si>
    <t>522-0201</t>
    <phoneticPr fontId="1"/>
  </si>
  <si>
    <t>521-1123</t>
    <phoneticPr fontId="1"/>
  </si>
  <si>
    <t>彦根市肥田町1013-2</t>
    <rPh sb="0" eb="3">
      <t>ヒコネシ</t>
    </rPh>
    <rPh sb="3" eb="6">
      <t>ヒダチョウ</t>
    </rPh>
    <phoneticPr fontId="1"/>
  </si>
  <si>
    <t>訪問看護ステーションふれんず</t>
    <phoneticPr fontId="1"/>
  </si>
  <si>
    <t>株式会社ミドリヤ</t>
    <rPh sb="0" eb="2">
      <t>カブシキ</t>
    </rPh>
    <rPh sb="2" eb="4">
      <t>カイシャ</t>
    </rPh>
    <phoneticPr fontId="1"/>
  </si>
  <si>
    <t>訪問介護事業所えがお</t>
    <rPh sb="0" eb="2">
      <t>ホウモン</t>
    </rPh>
    <rPh sb="2" eb="4">
      <t>カイゴ</t>
    </rPh>
    <rPh sb="4" eb="7">
      <t>ジギョウショ</t>
    </rPh>
    <phoneticPr fontId="1"/>
  </si>
  <si>
    <t>株式会社えがお</t>
    <rPh sb="0" eb="4">
      <t>カブシキガイシャ</t>
    </rPh>
    <phoneticPr fontId="1"/>
  </si>
  <si>
    <t>522-0042</t>
    <phoneticPr fontId="1"/>
  </si>
  <si>
    <t>47-5155</t>
    <phoneticPr fontId="1"/>
  </si>
  <si>
    <t>株式会社エスポワール</t>
    <rPh sb="0" eb="4">
      <t>カブシキガイシャ</t>
    </rPh>
    <phoneticPr fontId="1"/>
  </si>
  <si>
    <t>27-3560</t>
    <phoneticPr fontId="1"/>
  </si>
  <si>
    <t>27-1411</t>
    <phoneticPr fontId="1"/>
  </si>
  <si>
    <t xml:space="preserve">特別養護老人ホームさざなみ苑 (従来型)   </t>
    <rPh sb="0" eb="2">
      <t>トクベツ</t>
    </rPh>
    <rPh sb="2" eb="4">
      <t>ヨウゴ</t>
    </rPh>
    <rPh sb="4" eb="6">
      <t>ロウジン</t>
    </rPh>
    <rPh sb="13" eb="14">
      <t>エン</t>
    </rPh>
    <phoneticPr fontId="1"/>
  </si>
  <si>
    <r>
      <rPr>
        <sz val="9"/>
        <rFont val="HG丸ｺﾞｼｯｸM-PRO"/>
        <family val="3"/>
        <charset val="128"/>
      </rPr>
      <t>特別養護老人ホームさざなみ苑</t>
    </r>
    <r>
      <rPr>
        <sz val="8"/>
        <rFont val="HG丸ｺﾞｼｯｸM-PRO"/>
        <family val="3"/>
        <charset val="128"/>
      </rPr>
      <t xml:space="preserve"> （ユニット型）   </t>
    </r>
    <rPh sb="0" eb="2">
      <t>トクベツ</t>
    </rPh>
    <rPh sb="2" eb="4">
      <t>ヨウゴ</t>
    </rPh>
    <rPh sb="4" eb="6">
      <t>ロウジン</t>
    </rPh>
    <rPh sb="13" eb="14">
      <t>エン</t>
    </rPh>
    <phoneticPr fontId="1"/>
  </si>
  <si>
    <t>ケアステーションあんじぇす　彦根</t>
    <rPh sb="14" eb="16">
      <t>ヒコネ</t>
    </rPh>
    <phoneticPr fontId="1"/>
  </si>
  <si>
    <t>株式会社Ｔ．Ｓ．Ｉ</t>
    <rPh sb="0" eb="4">
      <t>カブシキガイシャ</t>
    </rPh>
    <phoneticPr fontId="1"/>
  </si>
  <si>
    <t>522-0053</t>
    <phoneticPr fontId="1"/>
  </si>
  <si>
    <t>27-7770</t>
    <phoneticPr fontId="1"/>
  </si>
  <si>
    <t>特別養護老人ホームナースログ</t>
    <rPh sb="0" eb="9">
      <t>トクヨウ</t>
    </rPh>
    <phoneticPr fontId="1"/>
  </si>
  <si>
    <t>彦根市極楽寺町605</t>
    <rPh sb="0" eb="3">
      <t>ヒコネシ</t>
    </rPh>
    <rPh sb="3" eb="6">
      <t>ゴクラクジ</t>
    </rPh>
    <rPh sb="6" eb="7">
      <t>チョウ</t>
    </rPh>
    <phoneticPr fontId="1"/>
  </si>
  <si>
    <t>25-5508</t>
    <phoneticPr fontId="1"/>
  </si>
  <si>
    <t>ヘルパーステーションひまわり</t>
    <phoneticPr fontId="1"/>
  </si>
  <si>
    <t>522-0022</t>
    <phoneticPr fontId="1"/>
  </si>
  <si>
    <t>26-5520</t>
    <phoneticPr fontId="1"/>
  </si>
  <si>
    <t>レンタルサービスひまわり</t>
    <phoneticPr fontId="1"/>
  </si>
  <si>
    <t>居宅介護支援事業所はるのうみ</t>
    <rPh sb="0" eb="9">
      <t>キョタク</t>
    </rPh>
    <phoneticPr fontId="1"/>
  </si>
  <si>
    <t>医療法人恭昭会</t>
    <rPh sb="0" eb="2">
      <t>イリョウ</t>
    </rPh>
    <rPh sb="2" eb="4">
      <t>ホウジン</t>
    </rPh>
    <rPh sb="4" eb="5">
      <t>キョウ</t>
    </rPh>
    <rPh sb="6" eb="7">
      <t>カイ</t>
    </rPh>
    <phoneticPr fontId="1"/>
  </si>
  <si>
    <t>ひらたグループホーム翔裕館</t>
    <rPh sb="10" eb="11">
      <t>ショウ</t>
    </rPh>
    <rPh sb="11" eb="12">
      <t>ユウ</t>
    </rPh>
    <rPh sb="12" eb="13">
      <t>カン</t>
    </rPh>
    <phoneticPr fontId="1"/>
  </si>
  <si>
    <t>21-3715</t>
    <phoneticPr fontId="1"/>
  </si>
  <si>
    <t>小規模多機能ホーム鈴の郷</t>
    <rPh sb="0" eb="3">
      <t>ショウキボ</t>
    </rPh>
    <rPh sb="3" eb="6">
      <t>タキノウ</t>
    </rPh>
    <rPh sb="9" eb="10">
      <t>スズ</t>
    </rPh>
    <rPh sb="11" eb="12">
      <t>サト</t>
    </rPh>
    <phoneticPr fontId="1"/>
  </si>
  <si>
    <t>522-0004</t>
    <phoneticPr fontId="1"/>
  </si>
  <si>
    <t>彦根市鳥居本町670</t>
    <rPh sb="0" eb="3">
      <t>ヒコネシ</t>
    </rPh>
    <rPh sb="3" eb="7">
      <t>トリイモトチョウ</t>
    </rPh>
    <phoneticPr fontId="1"/>
  </si>
  <si>
    <t>22-5544</t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</si>
  <si>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1"/>
  </si>
  <si>
    <t>27-6531</t>
    <phoneticPr fontId="1"/>
  </si>
  <si>
    <t>訪問看護ステーションさと　彦根</t>
    <rPh sb="0" eb="2">
      <t>ホウモン</t>
    </rPh>
    <rPh sb="2" eb="4">
      <t>カンゴ</t>
    </rPh>
    <rPh sb="13" eb="15">
      <t>ヒコネ</t>
    </rPh>
    <phoneticPr fontId="1"/>
  </si>
  <si>
    <t>医療法人青葉会</t>
    <rPh sb="0" eb="2">
      <t>イリョウ</t>
    </rPh>
    <rPh sb="2" eb="4">
      <t>ホウジン</t>
    </rPh>
    <rPh sb="4" eb="6">
      <t>アオバ</t>
    </rPh>
    <rPh sb="6" eb="7">
      <t>カイ</t>
    </rPh>
    <phoneticPr fontId="1"/>
  </si>
  <si>
    <t>522-0002</t>
    <phoneticPr fontId="1"/>
  </si>
  <si>
    <t>彦根市松原町524</t>
    <rPh sb="0" eb="3">
      <t>ヒコネシ</t>
    </rPh>
    <rPh sb="3" eb="6">
      <t>マツバラチョウ</t>
    </rPh>
    <phoneticPr fontId="1"/>
  </si>
  <si>
    <t>22-2255</t>
  </si>
  <si>
    <t xml:space="preserve">デイサービスセンター 鈴の音  </t>
  </si>
  <si>
    <t>特別養護老人ホーム千松の郷 Ⅱ番館</t>
    <phoneticPr fontId="1"/>
  </si>
  <si>
    <t>ケアプランセンターはえみ</t>
    <phoneticPr fontId="1"/>
  </si>
  <si>
    <t>彦根市松原町1435-13</t>
    <rPh sb="0" eb="3">
      <t>ヒコネシ</t>
    </rPh>
    <rPh sb="3" eb="6">
      <t>マツバラチョウ</t>
    </rPh>
    <phoneticPr fontId="1"/>
  </si>
  <si>
    <t>522-0221</t>
    <phoneticPr fontId="1"/>
  </si>
  <si>
    <t>522-0071</t>
    <phoneticPr fontId="1"/>
  </si>
  <si>
    <t>デイサービス久左</t>
    <rPh sb="6" eb="7">
      <t>ヒサ</t>
    </rPh>
    <rPh sb="7" eb="8">
      <t>サ</t>
    </rPh>
    <phoneticPr fontId="1"/>
  </si>
  <si>
    <t>久左の家</t>
    <rPh sb="0" eb="1">
      <t>ヒサ</t>
    </rPh>
    <rPh sb="1" eb="2">
      <t>サ</t>
    </rPh>
    <rPh sb="3" eb="4">
      <t>イエ</t>
    </rPh>
    <phoneticPr fontId="1"/>
  </si>
  <si>
    <t>ケアステーションあんじぇす　彦根城</t>
    <rPh sb="14" eb="16">
      <t>ヒコネ</t>
    </rPh>
    <rPh sb="16" eb="17">
      <t>シロ</t>
    </rPh>
    <phoneticPr fontId="1"/>
  </si>
  <si>
    <t>彦根市元町1-43</t>
    <rPh sb="0" eb="3">
      <t>ヒコネシ</t>
    </rPh>
    <rPh sb="3" eb="5">
      <t>モトマチ</t>
    </rPh>
    <phoneticPr fontId="1"/>
  </si>
  <si>
    <t>27-7727</t>
    <phoneticPr fontId="1"/>
  </si>
  <si>
    <t>地域密着型通所介護</t>
    <rPh sb="0" eb="2">
      <t>チイキ</t>
    </rPh>
    <rPh sb="2" eb="4">
      <t>ミッチャク</t>
    </rPh>
    <rPh sb="4" eb="5">
      <t>ガタ</t>
    </rPh>
    <rPh sb="5" eb="7">
      <t>ツウショ</t>
    </rPh>
    <rPh sb="7" eb="9">
      <t>カイゴ</t>
    </rPh>
    <phoneticPr fontId="1"/>
  </si>
  <si>
    <t>株式会社はえみ</t>
    <rPh sb="0" eb="4">
      <t>カブシキガイシャ</t>
    </rPh>
    <phoneticPr fontId="1"/>
  </si>
  <si>
    <t>ミドリヤ　いなえ</t>
    <phoneticPr fontId="1"/>
  </si>
  <si>
    <t>ぽぽハウス</t>
    <phoneticPr fontId="1"/>
  </si>
  <si>
    <t>株式会社はえみ</t>
    <rPh sb="0" eb="2">
      <t>カブシキ</t>
    </rPh>
    <rPh sb="2" eb="4">
      <t>カイシャ</t>
    </rPh>
    <phoneticPr fontId="1"/>
  </si>
  <si>
    <t>彦根市平田町107-11</t>
    <rPh sb="3" eb="6">
      <t>ヒラタチョウ</t>
    </rPh>
    <phoneticPr fontId="1"/>
  </si>
  <si>
    <t>522-0041</t>
    <phoneticPr fontId="1"/>
  </si>
  <si>
    <t>るりあん彦根ケアサービス</t>
    <rPh sb="4" eb="6">
      <t>ヒコネ</t>
    </rPh>
    <phoneticPr fontId="1"/>
  </si>
  <si>
    <t>医療法人玄一会</t>
    <rPh sb="0" eb="2">
      <t>イリョウ</t>
    </rPh>
    <rPh sb="2" eb="4">
      <t>ホウジン</t>
    </rPh>
    <rPh sb="4" eb="5">
      <t>ゲン</t>
    </rPh>
    <rPh sb="5" eb="6">
      <t>イチ</t>
    </rPh>
    <rPh sb="6" eb="7">
      <t>カイ</t>
    </rPh>
    <phoneticPr fontId="1"/>
  </si>
  <si>
    <t>20-5062</t>
    <phoneticPr fontId="1"/>
  </si>
  <si>
    <t>アイデータ株式会社</t>
    <rPh sb="5" eb="9">
      <t>カブシキガイシャ</t>
    </rPh>
    <phoneticPr fontId="1"/>
  </si>
  <si>
    <t>デイサービスセンター寿安</t>
    <rPh sb="10" eb="11">
      <t>コトブキ</t>
    </rPh>
    <rPh sb="11" eb="12">
      <t>アン</t>
    </rPh>
    <phoneticPr fontId="1"/>
  </si>
  <si>
    <t>有限会社セイファ</t>
    <rPh sb="0" eb="4">
      <t>ユウゲンガイシャ</t>
    </rPh>
    <phoneticPr fontId="1"/>
  </si>
  <si>
    <t>株式会社フロンティアの介護</t>
    <rPh sb="0" eb="4">
      <t>カブシキガイシャ</t>
    </rPh>
    <rPh sb="11" eb="13">
      <t>カイゴ</t>
    </rPh>
    <phoneticPr fontId="1"/>
  </si>
  <si>
    <t>株式会社クラマツ福祉用具事業所</t>
    <rPh sb="0" eb="4">
      <t>カブシキガイシャ</t>
    </rPh>
    <rPh sb="8" eb="10">
      <t>フクシ</t>
    </rPh>
    <rPh sb="10" eb="12">
      <t>ヨウグ</t>
    </rPh>
    <rPh sb="12" eb="15">
      <t>ジギョウショ</t>
    </rPh>
    <phoneticPr fontId="1"/>
  </si>
  <si>
    <t>株式会社クラマツ</t>
    <rPh sb="0" eb="4">
      <t>カブシキガイシャ</t>
    </rPh>
    <phoneticPr fontId="1"/>
  </si>
  <si>
    <t>26-4123</t>
    <phoneticPr fontId="1"/>
  </si>
  <si>
    <t>522-0054</t>
    <phoneticPr fontId="1"/>
  </si>
  <si>
    <t>グループホームえくぼ</t>
    <phoneticPr fontId="1"/>
  </si>
  <si>
    <t>522-0235</t>
    <phoneticPr fontId="1"/>
  </si>
  <si>
    <t>彦根市金剛寺町58-1</t>
    <rPh sb="3" eb="7">
      <t>コンゴウジチョウ</t>
    </rPh>
    <phoneticPr fontId="1"/>
  </si>
  <si>
    <t>25-3835</t>
    <phoneticPr fontId="1"/>
  </si>
  <si>
    <t>複合型サービス（看護小規模多機能型居宅介護）</t>
    <rPh sb="0" eb="3">
      <t>フクゴウガタ</t>
    </rPh>
    <rPh sb="8" eb="10">
      <t>カンゴ</t>
    </rPh>
    <rPh sb="10" eb="13">
      <t>ショウキボ</t>
    </rPh>
    <rPh sb="13" eb="17">
      <t>タキノウガタ</t>
    </rPh>
    <rPh sb="17" eb="19">
      <t>キョタク</t>
    </rPh>
    <rPh sb="19" eb="21">
      <t>カイゴ</t>
    </rPh>
    <phoneticPr fontId="1"/>
  </si>
  <si>
    <t>風蝶木の実　ケイパハウス</t>
    <rPh sb="0" eb="1">
      <t>フウ</t>
    </rPh>
    <rPh sb="1" eb="2">
      <t>チョウ</t>
    </rPh>
    <rPh sb="2" eb="3">
      <t>キ</t>
    </rPh>
    <rPh sb="4" eb="5">
      <t>ミ</t>
    </rPh>
    <phoneticPr fontId="1"/>
  </si>
  <si>
    <t>社会福祉法人喜創会</t>
    <rPh sb="0" eb="2">
      <t>シャカイ</t>
    </rPh>
    <rPh sb="2" eb="4">
      <t>フクシ</t>
    </rPh>
    <rPh sb="4" eb="6">
      <t>ホウジン</t>
    </rPh>
    <rPh sb="6" eb="7">
      <t>ヨロコ</t>
    </rPh>
    <rPh sb="7" eb="8">
      <t>ツク</t>
    </rPh>
    <rPh sb="8" eb="9">
      <t>カイ</t>
    </rPh>
    <phoneticPr fontId="1"/>
  </si>
  <si>
    <t>株式会社宇津木</t>
    <rPh sb="0" eb="4">
      <t>カブシキガイシャ</t>
    </rPh>
    <rPh sb="4" eb="5">
      <t>ウ</t>
    </rPh>
    <rPh sb="5" eb="6">
      <t>ツ</t>
    </rPh>
    <rPh sb="6" eb="7">
      <t>キ</t>
    </rPh>
    <phoneticPr fontId="1"/>
  </si>
  <si>
    <t>有限会社渚タクシー</t>
    <rPh sb="0" eb="2">
      <t>ユウゲン</t>
    </rPh>
    <rPh sb="2" eb="4">
      <t>ガイシャ</t>
    </rPh>
    <rPh sb="4" eb="5">
      <t>ナギサ</t>
    </rPh>
    <phoneticPr fontId="1"/>
  </si>
  <si>
    <t>株式会社まごころ住宅</t>
    <rPh sb="0" eb="4">
      <t>カブシキガイシャ</t>
    </rPh>
    <rPh sb="8" eb="10">
      <t>ジュウタク</t>
    </rPh>
    <phoneticPr fontId="1"/>
  </si>
  <si>
    <t>かいこうの郷居宅介護支援事業所</t>
    <rPh sb="5" eb="6">
      <t>サト</t>
    </rPh>
    <rPh sb="6" eb="8">
      <t>キョタク</t>
    </rPh>
    <rPh sb="8" eb="10">
      <t>カイゴ</t>
    </rPh>
    <rPh sb="10" eb="12">
      <t>シエン</t>
    </rPh>
    <rPh sb="12" eb="15">
      <t>ジギョウショ</t>
    </rPh>
    <phoneticPr fontId="1"/>
  </si>
  <si>
    <t>28-7951</t>
    <phoneticPr fontId="1"/>
  </si>
  <si>
    <t>彦根市里根町191-1</t>
    <rPh sb="0" eb="3">
      <t>ヒコネシ</t>
    </rPh>
    <rPh sb="3" eb="6">
      <t>サトネチョウ</t>
    </rPh>
    <phoneticPr fontId="1"/>
  </si>
  <si>
    <t>近江訪問リハステーション　サテライト彦根</t>
    <rPh sb="0" eb="2">
      <t>オウミ</t>
    </rPh>
    <rPh sb="2" eb="4">
      <t>ホウモン</t>
    </rPh>
    <rPh sb="18" eb="20">
      <t>ヒコネ</t>
    </rPh>
    <phoneticPr fontId="1"/>
  </si>
  <si>
    <t>デイサービスひまわり</t>
    <phoneticPr fontId="1"/>
  </si>
  <si>
    <t xml:space="preserve">ニチイケアセンター大薮     </t>
    <rPh sb="10" eb="11">
      <t>ヤブ</t>
    </rPh>
    <phoneticPr fontId="1"/>
  </si>
  <si>
    <t>湖郷の彩風　彦根</t>
    <rPh sb="0" eb="2">
      <t>ミズウミキョウ</t>
    </rPh>
    <rPh sb="3" eb="5">
      <t>アヤカゼ</t>
    </rPh>
    <rPh sb="6" eb="8">
      <t>ヒコネ</t>
    </rPh>
    <phoneticPr fontId="1"/>
  </si>
  <si>
    <t>ニチイケアセンター大薮</t>
    <rPh sb="9" eb="11">
      <t>オオヤブ</t>
    </rPh>
    <phoneticPr fontId="1"/>
  </si>
  <si>
    <t>27-2131</t>
    <phoneticPr fontId="1"/>
  </si>
  <si>
    <t>522-0086</t>
    <phoneticPr fontId="1"/>
  </si>
  <si>
    <t>彦根市後三条町134-1</t>
    <rPh sb="3" eb="4">
      <t>ゴ</t>
    </rPh>
    <rPh sb="4" eb="6">
      <t>サンジョウ</t>
    </rPh>
    <phoneticPr fontId="1"/>
  </si>
  <si>
    <t>まりいヘルパーステーション</t>
    <phoneticPr fontId="1"/>
  </si>
  <si>
    <t>まりい株式会社</t>
    <rPh sb="3" eb="7">
      <t>カブシキガイシャ</t>
    </rPh>
    <phoneticPr fontId="1"/>
  </si>
  <si>
    <t>49-3121</t>
    <phoneticPr fontId="1"/>
  </si>
  <si>
    <t>21-4770</t>
    <phoneticPr fontId="1"/>
  </si>
  <si>
    <t>522-0087</t>
    <phoneticPr fontId="1"/>
  </si>
  <si>
    <t>ナーシングホームすずらん</t>
    <phoneticPr fontId="1"/>
  </si>
  <si>
    <t>彦根市高宮町1368-7</t>
    <rPh sb="0" eb="3">
      <t>ヒコネシ</t>
    </rPh>
    <rPh sb="3" eb="6">
      <t>タカミヤチョウ</t>
    </rPh>
    <phoneticPr fontId="1"/>
  </si>
  <si>
    <t>26-0816</t>
    <phoneticPr fontId="1"/>
  </si>
  <si>
    <t>JA東びわこデイサービスセンターたかみや</t>
    <rPh sb="2" eb="3">
      <t>ヒガシ</t>
    </rPh>
    <phoneticPr fontId="1"/>
  </si>
  <si>
    <t>24-1177</t>
    <phoneticPr fontId="1"/>
  </si>
  <si>
    <t>訪問看護ステーションすずらん高宮</t>
    <rPh sb="0" eb="2">
      <t>ホウモン</t>
    </rPh>
    <rPh sb="2" eb="4">
      <t>カンゴ</t>
    </rPh>
    <rPh sb="14" eb="16">
      <t>タカミヤ</t>
    </rPh>
    <phoneticPr fontId="1"/>
  </si>
  <si>
    <t>医療法人友仁会</t>
    <rPh sb="0" eb="2">
      <t>イリョウ</t>
    </rPh>
    <rPh sb="2" eb="4">
      <t>ホウジン</t>
    </rPh>
    <rPh sb="4" eb="5">
      <t>ユウ</t>
    </rPh>
    <rPh sb="5" eb="6">
      <t>ジン</t>
    </rPh>
    <rPh sb="6" eb="7">
      <t>カイ</t>
    </rPh>
    <phoneticPr fontId="1"/>
  </si>
  <si>
    <t>26-0816</t>
    <phoneticPr fontId="1"/>
  </si>
  <si>
    <t xml:space="preserve">鈴木ヘルスケアサービス     </t>
    <phoneticPr fontId="1"/>
  </si>
  <si>
    <t>訪問介護相当サービス</t>
    <phoneticPr fontId="1"/>
  </si>
  <si>
    <t>１２．介護予防・日常生活支援総合事業</t>
    <rPh sb="3" eb="5">
      <t>カイゴ</t>
    </rPh>
    <rPh sb="5" eb="7">
      <t>ヨボウ</t>
    </rPh>
    <rPh sb="8" eb="10">
      <t>ニチジョウ</t>
    </rPh>
    <rPh sb="10" eb="12">
      <t>セイカツ</t>
    </rPh>
    <rPh sb="12" eb="14">
      <t>シエン</t>
    </rPh>
    <rPh sb="14" eb="16">
      <t>ソウゴウ</t>
    </rPh>
    <rPh sb="16" eb="18">
      <t>ジギョウ</t>
    </rPh>
    <phoneticPr fontId="1"/>
  </si>
  <si>
    <t xml:space="preserve">鈴木ヘルスケアサービス  </t>
    <phoneticPr fontId="1"/>
  </si>
  <si>
    <t>　</t>
    <phoneticPr fontId="1"/>
  </si>
  <si>
    <t>通所介護相当サービス</t>
    <phoneticPr fontId="1"/>
  </si>
  <si>
    <t>デイホームぶどう</t>
    <phoneticPr fontId="1"/>
  </si>
  <si>
    <t>522-0046</t>
    <phoneticPr fontId="1"/>
  </si>
  <si>
    <r>
      <t>※　彦根市の市外局番＝</t>
    </r>
    <r>
      <rPr>
        <sz val="8"/>
        <rFont val="HG丸ｺﾞｼｯｸM-PRO"/>
        <family val="3"/>
        <charset val="128"/>
      </rPr>
      <t>0749</t>
    </r>
    <rPh sb="2" eb="5">
      <t>ヒコネシ</t>
    </rPh>
    <rPh sb="6" eb="8">
      <t>シガイ</t>
    </rPh>
    <rPh sb="8" eb="10">
      <t>キョクバン</t>
    </rPh>
    <phoneticPr fontId="1"/>
  </si>
  <si>
    <t>訪問型サービスＡ 【緩和型】</t>
    <rPh sb="2" eb="3">
      <t>ガタ</t>
    </rPh>
    <rPh sb="10" eb="12">
      <t>カンワ</t>
    </rPh>
    <rPh sb="12" eb="13">
      <t>ガタ</t>
    </rPh>
    <phoneticPr fontId="1"/>
  </si>
  <si>
    <t>通所型サービスＡ 【緩和型】</t>
    <phoneticPr fontId="1"/>
  </si>
  <si>
    <t>機能訓練特化型デイサービスがじゅまる</t>
    <rPh sb="0" eb="2">
      <t>キノウ</t>
    </rPh>
    <rPh sb="2" eb="4">
      <t>クンレン</t>
    </rPh>
    <rPh sb="4" eb="7">
      <t>トッカガタ</t>
    </rPh>
    <phoneticPr fontId="1"/>
  </si>
  <si>
    <t>彦根市川瀬馬場町1082-3</t>
    <rPh sb="0" eb="3">
      <t>ヒコネシ</t>
    </rPh>
    <rPh sb="3" eb="5">
      <t>カワセ</t>
    </rPh>
    <rPh sb="5" eb="7">
      <t>ババ</t>
    </rPh>
    <rPh sb="7" eb="8">
      <t>マチ</t>
    </rPh>
    <phoneticPr fontId="1"/>
  </si>
  <si>
    <t>20-7074</t>
    <phoneticPr fontId="1"/>
  </si>
  <si>
    <t>522-0223</t>
  </si>
  <si>
    <t>彦根市川瀬馬場町1082-3</t>
    <rPh sb="3" eb="5">
      <t>カワセ</t>
    </rPh>
    <rPh sb="5" eb="7">
      <t>ババ</t>
    </rPh>
    <rPh sb="7" eb="8">
      <t>マチ</t>
    </rPh>
    <phoneticPr fontId="1"/>
  </si>
  <si>
    <t>20-7074</t>
  </si>
  <si>
    <t>第二邂逅の郷特別養護老人ホーム</t>
    <rPh sb="0" eb="1">
      <t>ダイ</t>
    </rPh>
    <rPh sb="1" eb="2">
      <t>２</t>
    </rPh>
    <rPh sb="2" eb="4">
      <t>カイコウ</t>
    </rPh>
    <rPh sb="5" eb="6">
      <t>サト</t>
    </rPh>
    <rPh sb="6" eb="15">
      <t>トクヨウ</t>
    </rPh>
    <phoneticPr fontId="1"/>
  </si>
  <si>
    <t>28-7951</t>
    <phoneticPr fontId="1"/>
  </si>
  <si>
    <t>47-3901</t>
    <phoneticPr fontId="1"/>
  </si>
  <si>
    <t>ソワン株式会社</t>
    <rPh sb="3" eb="7">
      <t>カブシキガイシャ</t>
    </rPh>
    <phoneticPr fontId="1"/>
  </si>
  <si>
    <t>株式会社コモドライフ</t>
    <rPh sb="0" eb="2">
      <t>カブシキ</t>
    </rPh>
    <rPh sb="2" eb="4">
      <t>カイシャ</t>
    </rPh>
    <phoneticPr fontId="1"/>
  </si>
  <si>
    <t>522-0010</t>
  </si>
  <si>
    <t>介護のみ</t>
    <rPh sb="0" eb="2">
      <t>カイゴ</t>
    </rPh>
    <phoneticPr fontId="1"/>
  </si>
  <si>
    <t>【支援1は利用できません】</t>
  </si>
  <si>
    <t>【要介護1～5の人】</t>
  </si>
  <si>
    <t>【要介護1～5の人】</t>
    <rPh sb="8" eb="9">
      <t>ヒト</t>
    </rPh>
    <phoneticPr fontId="1"/>
  </si>
  <si>
    <r>
      <t>【要介護3～5の人】</t>
    </r>
    <r>
      <rPr>
        <b/>
        <sz val="9"/>
        <rFont val="HG丸ｺﾞｼｯｸM-PRO"/>
        <family val="3"/>
        <charset val="128"/>
      </rPr>
      <t>(原則)</t>
    </r>
  </si>
  <si>
    <r>
      <t>【要介護3～5の人】</t>
    </r>
    <r>
      <rPr>
        <b/>
        <sz val="9"/>
        <rFont val="HG丸ｺﾞｼｯｸM-PRO"/>
        <family val="3"/>
        <charset val="128"/>
      </rPr>
      <t>(原則)</t>
    </r>
    <rPh sb="11" eb="13">
      <t>ゲンソク</t>
    </rPh>
    <phoneticPr fontId="1"/>
  </si>
  <si>
    <t>ケアプランセンターひまわり</t>
    <phoneticPr fontId="1"/>
  </si>
  <si>
    <t xml:space="preserve"> １．訪問介護</t>
    <rPh sb="3" eb="5">
      <t>ホウモン</t>
    </rPh>
    <rPh sb="5" eb="7">
      <t>カイゴ</t>
    </rPh>
    <phoneticPr fontId="1"/>
  </si>
  <si>
    <t xml:space="preserve"> ５．通所介護</t>
    <rPh sb="3" eb="5">
      <t>ツウショ</t>
    </rPh>
    <rPh sb="5" eb="7">
      <t>カイゴ</t>
    </rPh>
    <phoneticPr fontId="1"/>
  </si>
  <si>
    <t>１．ホームヘルプ（訪問介護）</t>
    <rPh sb="9" eb="11">
      <t>ホウモン</t>
    </rPh>
    <rPh sb="11" eb="13">
      <t>カイゴ</t>
    </rPh>
    <phoneticPr fontId="1"/>
  </si>
  <si>
    <t>５．通所介護</t>
    <rPh sb="2" eb="3">
      <t>ツウ</t>
    </rPh>
    <rPh sb="3" eb="4">
      <t>ショ</t>
    </rPh>
    <rPh sb="4" eb="6">
      <t>カイゴ</t>
    </rPh>
    <phoneticPr fontId="1"/>
  </si>
  <si>
    <t>ショートステイ　サニープレイス　彦根</t>
    <rPh sb="16" eb="18">
      <t>ヒコネ</t>
    </rPh>
    <phoneticPr fontId="1"/>
  </si>
  <si>
    <t>521-1122</t>
  </si>
  <si>
    <t>521-1122</t>
    <phoneticPr fontId="1"/>
  </si>
  <si>
    <t>彦根市三津町446-1</t>
    <rPh sb="0" eb="3">
      <t>ヒコネシ</t>
    </rPh>
    <rPh sb="3" eb="6">
      <t>ミツチョウ</t>
    </rPh>
    <phoneticPr fontId="1"/>
  </si>
  <si>
    <t>47-3577</t>
  </si>
  <si>
    <t>休止中</t>
    <rPh sb="0" eb="3">
      <t>キュウシチュウ</t>
    </rPh>
    <phoneticPr fontId="1"/>
  </si>
  <si>
    <t>株式会社トーカイ</t>
    <rPh sb="0" eb="4">
      <t>カブシキガイシャ</t>
    </rPh>
    <phoneticPr fontId="1"/>
  </si>
  <si>
    <t>社会福祉法人日野友愛会</t>
  </si>
  <si>
    <t xml:space="preserve"> ８．福祉用具貸与・介護予防福祉用具貸与（福祉用具購入）</t>
    <rPh sb="3" eb="6">
      <t>フクシヨウ</t>
    </rPh>
    <rPh sb="6" eb="7">
      <t>グ</t>
    </rPh>
    <rPh sb="7" eb="9">
      <t>タイヨ</t>
    </rPh>
    <rPh sb="10" eb="12">
      <t>カイゴ</t>
    </rPh>
    <rPh sb="12" eb="14">
      <t>ヨボウ</t>
    </rPh>
    <rPh sb="14" eb="16">
      <t>フクシ</t>
    </rPh>
    <rPh sb="16" eb="18">
      <t>ヨウグ</t>
    </rPh>
    <rPh sb="18" eb="20">
      <t>タイヨ</t>
    </rPh>
    <rPh sb="21" eb="23">
      <t>フクシ</t>
    </rPh>
    <rPh sb="23" eb="25">
      <t>ヨウグ</t>
    </rPh>
    <rPh sb="25" eb="27">
      <t>コウニュウ</t>
    </rPh>
    <phoneticPr fontId="1"/>
  </si>
  <si>
    <t>特別養護老人ホームサニープレイス彦根</t>
    <rPh sb="0" eb="2">
      <t>トクベツ</t>
    </rPh>
    <rPh sb="2" eb="4">
      <t>ヨウゴ</t>
    </rPh>
    <rPh sb="4" eb="6">
      <t>ロウジン</t>
    </rPh>
    <phoneticPr fontId="1"/>
  </si>
  <si>
    <t>社会福祉法人心暖まる会</t>
    <rPh sb="0" eb="6">
      <t>シャカイフクシホウジン</t>
    </rPh>
    <rPh sb="6" eb="7">
      <t>ココロ</t>
    </rPh>
    <rPh sb="7" eb="8">
      <t>アタタ</t>
    </rPh>
    <rPh sb="10" eb="11">
      <t>カイ</t>
    </rPh>
    <phoneticPr fontId="1"/>
  </si>
  <si>
    <t>彦根市高宮町907-1　　　　　　　　　　　　　</t>
    <rPh sb="0" eb="3">
      <t>ヒコネシ</t>
    </rPh>
    <rPh sb="3" eb="5">
      <t>タカミヤ</t>
    </rPh>
    <rPh sb="5" eb="6">
      <t>マチ</t>
    </rPh>
    <phoneticPr fontId="1"/>
  </si>
  <si>
    <t>彦根市野口町276-2</t>
    <rPh sb="0" eb="3">
      <t>ヒコネシ</t>
    </rPh>
    <rPh sb="3" eb="5">
      <t>ノグチ</t>
    </rPh>
    <rPh sb="5" eb="6">
      <t>チョウ</t>
    </rPh>
    <phoneticPr fontId="1"/>
  </si>
  <si>
    <t>彦根市新海浜一丁目9-5</t>
    <rPh sb="0" eb="3">
      <t>ヒコネシ</t>
    </rPh>
    <rPh sb="3" eb="4">
      <t>シン</t>
    </rPh>
    <rPh sb="4" eb="5">
      <t>ウミ</t>
    </rPh>
    <rPh sb="5" eb="6">
      <t>ハマ</t>
    </rPh>
    <rPh sb="6" eb="7">
      <t>イッ</t>
    </rPh>
    <rPh sb="7" eb="9">
      <t>チョウメ</t>
    </rPh>
    <phoneticPr fontId="1"/>
  </si>
  <si>
    <t>彦根市高宮町1017-2</t>
    <rPh sb="0" eb="3">
      <t>ヒコネシ</t>
    </rPh>
    <rPh sb="3" eb="6">
      <t>タカミヤチョウ</t>
    </rPh>
    <phoneticPr fontId="1"/>
  </si>
  <si>
    <t>彦根市八坂町1900-12</t>
    <rPh sb="0" eb="3">
      <t>ヒコネシ</t>
    </rPh>
    <rPh sb="3" eb="6">
      <t>ハッサカチョウ</t>
    </rPh>
    <phoneticPr fontId="1"/>
  </si>
  <si>
    <t>彦根市平田町448-1</t>
    <rPh sb="3" eb="6">
      <t>ヒラタチョウ</t>
    </rPh>
    <phoneticPr fontId="1"/>
  </si>
  <si>
    <t>彦根市大薮町737-3</t>
    <rPh sb="0" eb="3">
      <t>ヒコネシ</t>
    </rPh>
    <rPh sb="3" eb="5">
      <t>オオヤブ</t>
    </rPh>
    <rPh sb="5" eb="6">
      <t>チョウ</t>
    </rPh>
    <phoneticPr fontId="1"/>
  </si>
  <si>
    <t>彦根市肥田町981-2
　光タウン102号</t>
    <rPh sb="0" eb="3">
      <t>ヒコネシ</t>
    </rPh>
    <rPh sb="3" eb="6">
      <t>ヒダチョウ</t>
    </rPh>
    <rPh sb="13" eb="14">
      <t>ヒカリ</t>
    </rPh>
    <rPh sb="20" eb="21">
      <t>ゴウ</t>
    </rPh>
    <phoneticPr fontId="1"/>
  </si>
  <si>
    <t>※　「１０．地域密着型サービス」は、住み慣れた地域での生活を支えるためのもので、彦根市の方のみが利用できるサービスです。</t>
    <rPh sb="6" eb="8">
      <t>チイキ</t>
    </rPh>
    <rPh sb="8" eb="11">
      <t>ミッチャクガタ</t>
    </rPh>
    <rPh sb="18" eb="19">
      <t>ス</t>
    </rPh>
    <rPh sb="20" eb="21">
      <t>ナ</t>
    </rPh>
    <rPh sb="23" eb="25">
      <t>チイキ</t>
    </rPh>
    <rPh sb="27" eb="29">
      <t>セイカツ</t>
    </rPh>
    <rPh sb="30" eb="31">
      <t>ササ</t>
    </rPh>
    <rPh sb="40" eb="43">
      <t>ヒコネシ</t>
    </rPh>
    <rPh sb="44" eb="45">
      <t>カタ</t>
    </rPh>
    <rPh sb="48" eb="50">
      <t>リヨウ</t>
    </rPh>
    <phoneticPr fontId="1"/>
  </si>
  <si>
    <t>※　「１０．地域密着型サービス」のうち、「認知症対応型」とあるサービスは、認知症の方の特性に配慮したサービスです。</t>
    <phoneticPr fontId="1"/>
  </si>
  <si>
    <t>28-7400</t>
    <phoneticPr fontId="1"/>
  </si>
  <si>
    <t>小規模多機能型居宅介護事業所
　ぶどうの家 芹橋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1" eb="14">
      <t>ジギョウショ</t>
    </rPh>
    <rPh sb="20" eb="21">
      <t>イエ</t>
    </rPh>
    <rPh sb="22" eb="23">
      <t>セリ</t>
    </rPh>
    <rPh sb="23" eb="24">
      <t>バシ</t>
    </rPh>
    <phoneticPr fontId="1"/>
  </si>
  <si>
    <t>株式会社コモドライフ
　デイサービスクローバー</t>
    <rPh sb="0" eb="4">
      <t>カブシキカイシャ</t>
    </rPh>
    <phoneticPr fontId="1"/>
  </si>
  <si>
    <t>522-0063</t>
    <phoneticPr fontId="1"/>
  </si>
  <si>
    <t>彦根市中央町2-21</t>
    <rPh sb="0" eb="3">
      <t>ヒコネシ</t>
    </rPh>
    <rPh sb="3" eb="5">
      <t>チュウオウ</t>
    </rPh>
    <rPh sb="5" eb="6">
      <t>マチ</t>
    </rPh>
    <phoneticPr fontId="1"/>
  </si>
  <si>
    <t>47-3212</t>
    <phoneticPr fontId="1"/>
  </si>
  <si>
    <t>有限会社フロルケア</t>
    <rPh sb="0" eb="2">
      <t>ユウゲン</t>
    </rPh>
    <rPh sb="2" eb="4">
      <t>カイシャ</t>
    </rPh>
    <phoneticPr fontId="1"/>
  </si>
  <si>
    <t>彦根市極楽寺町596</t>
    <rPh sb="0" eb="2">
      <t>ヒコネ</t>
    </rPh>
    <rPh sb="2" eb="3">
      <t>シ</t>
    </rPh>
    <rPh sb="3" eb="5">
      <t>ゴクラク</t>
    </rPh>
    <rPh sb="5" eb="6">
      <t>ジ</t>
    </rPh>
    <rPh sb="6" eb="7">
      <t>マチ</t>
    </rPh>
    <phoneticPr fontId="1"/>
  </si>
  <si>
    <t>訪問看護ステーション　ケイパハウス</t>
    <rPh sb="0" eb="2">
      <t>ホウモン</t>
    </rPh>
    <rPh sb="2" eb="4">
      <t>カンゴ</t>
    </rPh>
    <phoneticPr fontId="1"/>
  </si>
  <si>
    <t>彦根市高宮町1362-2
センチュリーマンション1階110号室</t>
    <rPh sb="3" eb="5">
      <t>タカミヤ</t>
    </rPh>
    <rPh sb="5" eb="6">
      <t>マチ</t>
    </rPh>
    <rPh sb="25" eb="26">
      <t>カイ</t>
    </rPh>
    <rPh sb="29" eb="30">
      <t>ゴウ</t>
    </rPh>
    <rPh sb="30" eb="31">
      <t>シツ</t>
    </rPh>
    <phoneticPr fontId="1"/>
  </si>
  <si>
    <t>日本シニアライフ株式会社</t>
    <rPh sb="0" eb="2">
      <t>ニホン</t>
    </rPh>
    <rPh sb="8" eb="12">
      <t>カブシキガイシャ</t>
    </rPh>
    <phoneticPr fontId="1"/>
  </si>
  <si>
    <t>ゆりの木ケアプランセンター</t>
    <rPh sb="3" eb="4">
      <t>キ</t>
    </rPh>
    <phoneticPr fontId="1"/>
  </si>
  <si>
    <t>彦根市西今町369-1</t>
    <rPh sb="0" eb="3">
      <t>ヒコネシ</t>
    </rPh>
    <rPh sb="3" eb="6">
      <t>ニシイマチョウ</t>
    </rPh>
    <phoneticPr fontId="1"/>
  </si>
  <si>
    <t>デイホームゆりの木彦根</t>
    <rPh sb="8" eb="9">
      <t>キ</t>
    </rPh>
    <rPh sb="9" eb="11">
      <t>ヒコネ</t>
    </rPh>
    <phoneticPr fontId="1"/>
  </si>
  <si>
    <t>43-5733</t>
    <phoneticPr fontId="1"/>
  </si>
  <si>
    <t>ぴあ野ケアプランセンター</t>
    <rPh sb="2" eb="3">
      <t>ノ</t>
    </rPh>
    <phoneticPr fontId="1"/>
  </si>
  <si>
    <t>一般社団法人フルール</t>
    <rPh sb="0" eb="2">
      <t>イッパン</t>
    </rPh>
    <rPh sb="2" eb="4">
      <t>シャダン</t>
    </rPh>
    <rPh sb="4" eb="6">
      <t>ホウジン</t>
    </rPh>
    <phoneticPr fontId="1"/>
  </si>
  <si>
    <t>彦根市南川瀬町1516</t>
    <rPh sb="0" eb="3">
      <t>ヒコネシ</t>
    </rPh>
    <rPh sb="3" eb="4">
      <t>ミナミ</t>
    </rPh>
    <rPh sb="4" eb="6">
      <t>カワセ</t>
    </rPh>
    <rPh sb="6" eb="7">
      <t>マチ</t>
    </rPh>
    <phoneticPr fontId="1"/>
  </si>
  <si>
    <t>社会福祉法人松風会</t>
    <rPh sb="0" eb="2">
      <t>シャカイ</t>
    </rPh>
    <rPh sb="2" eb="4">
      <t>フクシ</t>
    </rPh>
    <rPh sb="4" eb="6">
      <t>ホウジン</t>
    </rPh>
    <rPh sb="6" eb="8">
      <t>マツカゼ</t>
    </rPh>
    <rPh sb="8" eb="9">
      <t>カイ</t>
    </rPh>
    <phoneticPr fontId="1"/>
  </si>
  <si>
    <t>花しょうぶの郷デイサービス</t>
    <rPh sb="0" eb="1">
      <t>ハナ</t>
    </rPh>
    <rPh sb="6" eb="7">
      <t>サト</t>
    </rPh>
    <phoneticPr fontId="1"/>
  </si>
  <si>
    <t>定期巡回・随時対応型訪問介護看護事業所
　あったかステーション２４Ｎひこね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rPh sb="16" eb="19">
      <t>ジギョウショ</t>
    </rPh>
    <phoneticPr fontId="1"/>
  </si>
  <si>
    <t>522-0029</t>
    <phoneticPr fontId="1"/>
  </si>
  <si>
    <t>彦根市地蔵町73-2</t>
    <rPh sb="0" eb="2">
      <t>ヒコネ</t>
    </rPh>
    <rPh sb="2" eb="3">
      <t>シ</t>
    </rPh>
    <rPh sb="3" eb="5">
      <t>ジゾウ</t>
    </rPh>
    <rPh sb="5" eb="6">
      <t>マチ</t>
    </rPh>
    <phoneticPr fontId="1"/>
  </si>
  <si>
    <t>21-5300</t>
    <phoneticPr fontId="1"/>
  </si>
  <si>
    <t>株式会社ヤマシタ</t>
    <rPh sb="0" eb="2">
      <t>カブシキ</t>
    </rPh>
    <rPh sb="2" eb="4">
      <t>ガイシャ</t>
    </rPh>
    <phoneticPr fontId="1"/>
  </si>
  <si>
    <t>医療法人恭昭会　彦根中央介護医療院</t>
    <rPh sb="0" eb="2">
      <t>イリョウ</t>
    </rPh>
    <rPh sb="2" eb="4">
      <t>ホウジン</t>
    </rPh>
    <rPh sb="4" eb="5">
      <t>キョウ</t>
    </rPh>
    <rPh sb="5" eb="6">
      <t>アキラ</t>
    </rPh>
    <rPh sb="6" eb="7">
      <t>カイ</t>
    </rPh>
    <rPh sb="8" eb="10">
      <t>ヒコネ</t>
    </rPh>
    <rPh sb="10" eb="12">
      <t>チュウオウ</t>
    </rPh>
    <rPh sb="12" eb="14">
      <t>カイゴ</t>
    </rPh>
    <rPh sb="14" eb="16">
      <t>イリョウ</t>
    </rPh>
    <rPh sb="16" eb="17">
      <t>イン</t>
    </rPh>
    <phoneticPr fontId="1"/>
  </si>
  <si>
    <t>医療法人恭昭会
　彦根中央介護医療院</t>
    <rPh sb="0" eb="2">
      <t>イリョウ</t>
    </rPh>
    <rPh sb="2" eb="4">
      <t>ホウジン</t>
    </rPh>
    <rPh sb="4" eb="5">
      <t>キョウ</t>
    </rPh>
    <rPh sb="5" eb="6">
      <t>アキラ</t>
    </rPh>
    <rPh sb="6" eb="7">
      <t>カイ</t>
    </rPh>
    <rPh sb="9" eb="11">
      <t>ヒコネ</t>
    </rPh>
    <rPh sb="11" eb="13">
      <t>チュウオウ</t>
    </rPh>
    <rPh sb="13" eb="15">
      <t>カイゴ</t>
    </rPh>
    <rPh sb="15" eb="17">
      <t>イリョウ</t>
    </rPh>
    <rPh sb="17" eb="18">
      <t>イン</t>
    </rPh>
    <phoneticPr fontId="1"/>
  </si>
  <si>
    <t xml:space="preserve">株式会社ヤマシタ彦根営業所     </t>
    <rPh sb="8" eb="10">
      <t>ヒコネ</t>
    </rPh>
    <phoneticPr fontId="1"/>
  </si>
  <si>
    <t>訪問看護　じゅう楽</t>
    <rPh sb="0" eb="2">
      <t>ホウモン</t>
    </rPh>
    <rPh sb="2" eb="4">
      <t>カンゴ</t>
    </rPh>
    <rPh sb="8" eb="9">
      <t>ラク</t>
    </rPh>
    <phoneticPr fontId="1"/>
  </si>
  <si>
    <t>521-1113</t>
    <phoneticPr fontId="1"/>
  </si>
  <si>
    <t>一般社団法人じゅう楽</t>
    <rPh sb="0" eb="2">
      <t>イッパン</t>
    </rPh>
    <rPh sb="2" eb="4">
      <t>シャダン</t>
    </rPh>
    <rPh sb="4" eb="6">
      <t>ホウジン</t>
    </rPh>
    <rPh sb="9" eb="10">
      <t>ラク</t>
    </rPh>
    <phoneticPr fontId="1"/>
  </si>
  <si>
    <t>25Ｂ0200011</t>
    <phoneticPr fontId="1"/>
  </si>
  <si>
    <t>25Ｂ0200011</t>
    <phoneticPr fontId="1"/>
  </si>
  <si>
    <t>28-7951</t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</si>
  <si>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</si>
  <si>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アリエス　けあ　彦根</t>
    <rPh sb="8" eb="10">
      <t>ヒコネ</t>
    </rPh>
    <phoneticPr fontId="1"/>
  </si>
  <si>
    <t>20-2244</t>
    <phoneticPr fontId="1"/>
  </si>
  <si>
    <t>社会福祉法人大樹会
　特定施設入居者生活介護事業所</t>
    <rPh sb="0" eb="6">
      <t>シャフク</t>
    </rPh>
    <rPh sb="6" eb="8">
      <t>タイジュ</t>
    </rPh>
    <rPh sb="8" eb="9">
      <t>カイ</t>
    </rPh>
    <rPh sb="11" eb="13">
      <t>トクテイ</t>
    </rPh>
    <rPh sb="13" eb="15">
      <t>シセツ</t>
    </rPh>
    <rPh sb="15" eb="18">
      <t>ニュウキョシャ</t>
    </rPh>
    <rPh sb="18" eb="20">
      <t>セイカツ</t>
    </rPh>
    <rPh sb="20" eb="22">
      <t>カイゴ</t>
    </rPh>
    <rPh sb="22" eb="25">
      <t>ジギョウショ</t>
    </rPh>
    <phoneticPr fontId="1"/>
  </si>
  <si>
    <t>※特定施設に入居されている方に対するサービスです。</t>
  </si>
  <si>
    <t>福祉用具貸与事業所　RAiSE</t>
    <rPh sb="0" eb="2">
      <t>フクシ</t>
    </rPh>
    <rPh sb="2" eb="4">
      <t>ヨウグ</t>
    </rPh>
    <rPh sb="4" eb="6">
      <t>タイヨ</t>
    </rPh>
    <rPh sb="6" eb="9">
      <t>ジギョウショ</t>
    </rPh>
    <phoneticPr fontId="1"/>
  </si>
  <si>
    <t>522-0223</t>
    <phoneticPr fontId="1"/>
  </si>
  <si>
    <t>20-7074</t>
    <phoneticPr fontId="1"/>
  </si>
  <si>
    <t>49-2531</t>
    <phoneticPr fontId="1"/>
  </si>
  <si>
    <t>ニチイケアセンター稲枝</t>
    <rPh sb="9" eb="11">
      <t>イナエ</t>
    </rPh>
    <phoneticPr fontId="1"/>
  </si>
  <si>
    <t>43-8008</t>
    <phoneticPr fontId="1"/>
  </si>
  <si>
    <t>ぴあ野訪問看護ステーション</t>
    <rPh sb="2" eb="3">
      <t>ノ</t>
    </rPh>
    <rPh sb="3" eb="5">
      <t>ホウモン</t>
    </rPh>
    <rPh sb="5" eb="7">
      <t>カンゴ</t>
    </rPh>
    <phoneticPr fontId="1"/>
  </si>
  <si>
    <t>522-0222</t>
    <phoneticPr fontId="1"/>
  </si>
  <si>
    <t>30-9868</t>
    <phoneticPr fontId="1"/>
  </si>
  <si>
    <t>30-0170</t>
    <phoneticPr fontId="1"/>
  </si>
  <si>
    <t>49-3711</t>
    <phoneticPr fontId="1"/>
  </si>
  <si>
    <t>25-5355</t>
    <phoneticPr fontId="1"/>
  </si>
  <si>
    <t>21-5530</t>
    <phoneticPr fontId="1"/>
  </si>
  <si>
    <t>http://www.kaigokensaku.mhlw.go.jp/25/index.php（滋賀県介護サービス情報公表システム/介護事業所・生活関連情報検索）</t>
    <phoneticPr fontId="1"/>
  </si>
  <si>
    <t>訪問看護ステーションあろえ</t>
    <rPh sb="0" eb="2">
      <t>ホウモン</t>
    </rPh>
    <rPh sb="2" eb="4">
      <t>カンゴ</t>
    </rPh>
    <phoneticPr fontId="1"/>
  </si>
  <si>
    <t>医療法人玄一会</t>
    <rPh sb="0" eb="2">
      <t>イリョウ</t>
    </rPh>
    <rPh sb="2" eb="4">
      <t>ホウジン</t>
    </rPh>
    <rPh sb="4" eb="6">
      <t>ゲンイチ</t>
    </rPh>
    <rPh sb="6" eb="7">
      <t>カイ</t>
    </rPh>
    <phoneticPr fontId="1"/>
  </si>
  <si>
    <t>522-0221</t>
    <phoneticPr fontId="1"/>
  </si>
  <si>
    <t>28-0100</t>
    <phoneticPr fontId="1"/>
  </si>
  <si>
    <t>認定NPO法人喜房会</t>
    <rPh sb="0" eb="2">
      <t>ニンテイ</t>
    </rPh>
    <rPh sb="5" eb="7">
      <t>ホウジン</t>
    </rPh>
    <rPh sb="7" eb="8">
      <t>キ</t>
    </rPh>
    <rPh sb="8" eb="9">
      <t>フサ</t>
    </rPh>
    <rPh sb="9" eb="10">
      <t>カイ</t>
    </rPh>
    <phoneticPr fontId="1"/>
  </si>
  <si>
    <t>代表
46-1125</t>
    <rPh sb="0" eb="2">
      <t>ダイヒョウ</t>
    </rPh>
    <phoneticPr fontId="1"/>
  </si>
  <si>
    <t>株式会社M'sOffice</t>
    <rPh sb="0" eb="4">
      <t>カブシキガイシャ</t>
    </rPh>
    <phoneticPr fontId="1"/>
  </si>
  <si>
    <t>医療法人恒仁会近江温泉病院</t>
    <rPh sb="0" eb="2">
      <t>イリョウ</t>
    </rPh>
    <rPh sb="2" eb="4">
      <t>ホウジン</t>
    </rPh>
    <rPh sb="4" eb="5">
      <t>コウ</t>
    </rPh>
    <rPh sb="5" eb="6">
      <t>ジン</t>
    </rPh>
    <rPh sb="6" eb="7">
      <t>カイ</t>
    </rPh>
    <rPh sb="7" eb="9">
      <t>オウミ</t>
    </rPh>
    <rPh sb="9" eb="11">
      <t>オンセン</t>
    </rPh>
    <rPh sb="11" eb="13">
      <t>ビョウイン</t>
    </rPh>
    <phoneticPr fontId="1"/>
  </si>
  <si>
    <t>29-9029</t>
    <phoneticPr fontId="1"/>
  </si>
  <si>
    <t>彦根市平田町448-1</t>
    <phoneticPr fontId="1"/>
  </si>
  <si>
    <t>彦根ひらたデイサービス</t>
    <rPh sb="0" eb="2">
      <t>ヒコネ</t>
    </rPh>
    <phoneticPr fontId="1"/>
  </si>
  <si>
    <t>訪問看護あったかステーション24</t>
    <rPh sb="0" eb="2">
      <t>ホウモン</t>
    </rPh>
    <rPh sb="2" eb="4">
      <t>カンゴ</t>
    </rPh>
    <phoneticPr fontId="1"/>
  </si>
  <si>
    <t>彦根市地蔵町73-2</t>
    <rPh sb="0" eb="3">
      <t>ヒコネシ</t>
    </rPh>
    <rPh sb="3" eb="5">
      <t>ジゾウ</t>
    </rPh>
    <rPh sb="5" eb="6">
      <t>チョウ</t>
    </rPh>
    <phoneticPr fontId="1"/>
  </si>
  <si>
    <t>47-5241</t>
    <phoneticPr fontId="1"/>
  </si>
  <si>
    <t>521-1135</t>
    <phoneticPr fontId="1"/>
  </si>
  <si>
    <t>43-5675</t>
    <phoneticPr fontId="1"/>
  </si>
  <si>
    <t>南ひこねグループホーム翔裕館</t>
    <rPh sb="0" eb="1">
      <t>ミナミ</t>
    </rPh>
    <rPh sb="11" eb="14">
      <t>ショウユウカン</t>
    </rPh>
    <phoneticPr fontId="1"/>
  </si>
  <si>
    <t>彦根市平田町788</t>
    <rPh sb="2" eb="3">
      <t>シ</t>
    </rPh>
    <rPh sb="3" eb="6">
      <t>ナメダチョウ</t>
    </rPh>
    <phoneticPr fontId="1"/>
  </si>
  <si>
    <t>じょいふるびわこ</t>
    <phoneticPr fontId="1"/>
  </si>
  <si>
    <t>シンシア彦根</t>
    <rPh sb="4" eb="6">
      <t>ヒコネ</t>
    </rPh>
    <phoneticPr fontId="1"/>
  </si>
  <si>
    <t>株式会社グローバル総合研究所</t>
    <rPh sb="0" eb="4">
      <t>カブシキガイシャ</t>
    </rPh>
    <rPh sb="9" eb="11">
      <t>ソウゴウ</t>
    </rPh>
    <rPh sb="11" eb="14">
      <t>ケンキュウショ</t>
    </rPh>
    <phoneticPr fontId="1"/>
  </si>
  <si>
    <t>522-0201</t>
    <phoneticPr fontId="1"/>
  </si>
  <si>
    <t>彦根市高宮町2426-1</t>
    <rPh sb="0" eb="3">
      <t>ヒコネシ</t>
    </rPh>
    <rPh sb="3" eb="6">
      <t>タカミヤチョウ</t>
    </rPh>
    <phoneticPr fontId="1"/>
  </si>
  <si>
    <t>27-0968</t>
    <phoneticPr fontId="1"/>
  </si>
  <si>
    <t>522-0039</t>
    <phoneticPr fontId="1"/>
  </si>
  <si>
    <t>彦根市和田町2-11</t>
    <rPh sb="0" eb="3">
      <t>ヒコネシ</t>
    </rPh>
    <rPh sb="3" eb="6">
      <t>ワダチョウ</t>
    </rPh>
    <phoneticPr fontId="1"/>
  </si>
  <si>
    <t>株式会社サンガジャパン</t>
    <rPh sb="0" eb="4">
      <t>カブシキガイシャ</t>
    </rPh>
    <phoneticPr fontId="1"/>
  </si>
  <si>
    <t>彦根市平田町448-1</t>
    <rPh sb="0" eb="3">
      <t>ヒコネシ</t>
    </rPh>
    <rPh sb="3" eb="6">
      <t>ヒラタチョウ</t>
    </rPh>
    <phoneticPr fontId="1"/>
  </si>
  <si>
    <t>株式会社サンガジャパン</t>
    <rPh sb="0" eb="2">
      <t>カブシキ</t>
    </rPh>
    <rPh sb="2" eb="4">
      <t>カイシャ</t>
    </rPh>
    <phoneticPr fontId="1"/>
  </si>
  <si>
    <t xml:space="preserve">彦根市南デイサービスセンター     </t>
    <rPh sb="0" eb="2">
      <t>ヒコネ</t>
    </rPh>
    <phoneticPr fontId="1"/>
  </si>
  <si>
    <t>彦根市田原町13-2</t>
    <rPh sb="0" eb="3">
      <t>ヒコネシ</t>
    </rPh>
    <rPh sb="3" eb="6">
      <t>タハラチョウ</t>
    </rPh>
    <phoneticPr fontId="1"/>
  </si>
  <si>
    <t>彦根ケアセンターそよ風</t>
    <rPh sb="0" eb="2">
      <t>ヒコネ</t>
    </rPh>
    <rPh sb="10" eb="11">
      <t>カゼ</t>
    </rPh>
    <phoneticPr fontId="1"/>
  </si>
  <si>
    <t>定期巡回・随時対応型訪問介護看護事業所
　あったかステーション２４Sひこね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rPh sb="16" eb="19">
      <t>ジギョウショ</t>
    </rPh>
    <phoneticPr fontId="1"/>
  </si>
  <si>
    <t>訪問介護ステーションりんく</t>
    <rPh sb="0" eb="2">
      <t>ホウモン</t>
    </rPh>
    <rPh sb="2" eb="4">
      <t>カイゴ</t>
    </rPh>
    <phoneticPr fontId="1"/>
  </si>
  <si>
    <t>一般財団法人Link</t>
    <rPh sb="0" eb="2">
      <t>イッパン</t>
    </rPh>
    <rPh sb="2" eb="4">
      <t>ザイダン</t>
    </rPh>
    <rPh sb="4" eb="6">
      <t>ホウジン</t>
    </rPh>
    <phoneticPr fontId="1"/>
  </si>
  <si>
    <t>522-0024</t>
    <phoneticPr fontId="1"/>
  </si>
  <si>
    <t>20-5106</t>
    <phoneticPr fontId="1"/>
  </si>
  <si>
    <t>訪問看護ステーションえん</t>
    <rPh sb="0" eb="2">
      <t>ホウモン</t>
    </rPh>
    <rPh sb="2" eb="4">
      <t>カンゴ</t>
    </rPh>
    <phoneticPr fontId="1"/>
  </si>
  <si>
    <t>合同会社えん</t>
    <rPh sb="0" eb="2">
      <t>ゴウドウ</t>
    </rPh>
    <rPh sb="2" eb="4">
      <t>カイシャ</t>
    </rPh>
    <phoneticPr fontId="1"/>
  </si>
  <si>
    <t>522-0055</t>
    <phoneticPr fontId="1"/>
  </si>
  <si>
    <t>一般社団法人Link</t>
    <rPh sb="0" eb="2">
      <t>イッパン</t>
    </rPh>
    <rPh sb="2" eb="4">
      <t>シャダン</t>
    </rPh>
    <rPh sb="4" eb="6">
      <t>ホウジン</t>
    </rPh>
    <phoneticPr fontId="1"/>
  </si>
  <si>
    <t>デイサービス　スリースターズ</t>
    <phoneticPr fontId="1"/>
  </si>
  <si>
    <t>ケアコネクション訪問介護事業所</t>
    <rPh sb="8" eb="10">
      <t>ホウモン</t>
    </rPh>
    <rPh sb="10" eb="12">
      <t>カイゴ</t>
    </rPh>
    <rPh sb="12" eb="15">
      <t>ジギョウショ</t>
    </rPh>
    <phoneticPr fontId="1"/>
  </si>
  <si>
    <t>株式会社ケアファム</t>
    <rPh sb="0" eb="2">
      <t>カブシキ</t>
    </rPh>
    <rPh sb="2" eb="4">
      <t>カイシャ</t>
    </rPh>
    <phoneticPr fontId="1"/>
  </si>
  <si>
    <t>47-3950</t>
    <phoneticPr fontId="1"/>
  </si>
  <si>
    <t>ケアコネクション訪問看護事業所</t>
    <rPh sb="8" eb="10">
      <t>ホウモン</t>
    </rPh>
    <rPh sb="10" eb="12">
      <t>カンゴ</t>
    </rPh>
    <rPh sb="12" eb="15">
      <t>ジギョウショ</t>
    </rPh>
    <phoneticPr fontId="1"/>
  </si>
  <si>
    <t>株式会社ケアファム</t>
    <rPh sb="0" eb="4">
      <t>カブシキカイシャ</t>
    </rPh>
    <phoneticPr fontId="1"/>
  </si>
  <si>
    <t>522-0044</t>
    <phoneticPr fontId="1"/>
  </si>
  <si>
    <t>デイサービス　スリースターズ</t>
  </si>
  <si>
    <t>彦根市正法寺町370-５</t>
    <rPh sb="0" eb="3">
      <t>ヒコネシ</t>
    </rPh>
    <rPh sb="3" eb="6">
      <t>ショウボウジ</t>
    </rPh>
    <rPh sb="6" eb="7">
      <t>チョウ</t>
    </rPh>
    <phoneticPr fontId="1"/>
  </si>
  <si>
    <t>彦根市南川瀬町1516</t>
    <rPh sb="0" eb="3">
      <t>ヒコネシ</t>
    </rPh>
    <rPh sb="3" eb="4">
      <t>ミナミ</t>
    </rPh>
    <rPh sb="4" eb="6">
      <t>カワセ</t>
    </rPh>
    <rPh sb="6" eb="7">
      <t>チョウ</t>
    </rPh>
    <phoneticPr fontId="1"/>
  </si>
  <si>
    <t>彦根市野口町243</t>
    <rPh sb="0" eb="3">
      <t>ヒコネシ</t>
    </rPh>
    <rPh sb="3" eb="6">
      <t>ノグチチョウ</t>
    </rPh>
    <phoneticPr fontId="1"/>
  </si>
  <si>
    <t>彦根市川瀬馬場町1082-３</t>
    <rPh sb="0" eb="3">
      <t>ヒコネシ</t>
    </rPh>
    <rPh sb="3" eb="8">
      <t>カワセババチョウ</t>
    </rPh>
    <phoneticPr fontId="1"/>
  </si>
  <si>
    <t>彦根市新海町2240</t>
    <rPh sb="0" eb="3">
      <t>ヒコネシ</t>
    </rPh>
    <rPh sb="3" eb="4">
      <t>シン</t>
    </rPh>
    <rPh sb="4" eb="5">
      <t>ウミ</t>
    </rPh>
    <rPh sb="5" eb="6">
      <t>チョウ</t>
    </rPh>
    <phoneticPr fontId="1"/>
  </si>
  <si>
    <t>彦根市稲部町79-３</t>
    <rPh sb="0" eb="3">
      <t>ヒコネシ</t>
    </rPh>
    <rPh sb="3" eb="6">
      <t>イナベチョウ</t>
    </rPh>
    <phoneticPr fontId="1"/>
  </si>
  <si>
    <t>彦根市駅東町2-3</t>
    <phoneticPr fontId="1"/>
  </si>
  <si>
    <t>彦根市松原町3428-5
　ラフェスタ彦根Ⅰ-307</t>
    <rPh sb="0" eb="3">
      <t>ヒコネシ</t>
    </rPh>
    <rPh sb="3" eb="6">
      <t>マツバラチョウ</t>
    </rPh>
    <rPh sb="19" eb="21">
      <t>ヒコネ</t>
    </rPh>
    <phoneticPr fontId="1"/>
  </si>
  <si>
    <t>彦根市竹ケ鼻町80</t>
    <phoneticPr fontId="1"/>
  </si>
  <si>
    <t>彦根市竹ヶ鼻町292-1</t>
    <rPh sb="0" eb="3">
      <t>ヒコネシ</t>
    </rPh>
    <rPh sb="3" eb="7">
      <t>タケガハナチョウ</t>
    </rPh>
    <rPh sb="6" eb="7">
      <t>マチ</t>
    </rPh>
    <phoneticPr fontId="1"/>
  </si>
  <si>
    <t>彦根市甘呂町491</t>
    <phoneticPr fontId="1"/>
  </si>
  <si>
    <t>彦根市地蔵町203-7</t>
    <rPh sb="0" eb="3">
      <t>ヒコネシ</t>
    </rPh>
    <rPh sb="3" eb="5">
      <t>ジゾウ</t>
    </rPh>
    <rPh sb="5" eb="6">
      <t>マチ</t>
    </rPh>
    <phoneticPr fontId="1"/>
  </si>
  <si>
    <t>彦根市正法寺町370-5</t>
    <rPh sb="0" eb="3">
      <t>ヒコネシ</t>
    </rPh>
    <rPh sb="3" eb="6">
      <t>ショウボウジ</t>
    </rPh>
    <rPh sb="6" eb="7">
      <t>チョウ</t>
    </rPh>
    <phoneticPr fontId="1"/>
  </si>
  <si>
    <t>47-5155</t>
    <phoneticPr fontId="1"/>
  </si>
  <si>
    <t>彦根市芹橋二丁目9-42</t>
    <rPh sb="0" eb="3">
      <t>ヒコネシ</t>
    </rPh>
    <rPh sb="3" eb="4">
      <t>セリ</t>
    </rPh>
    <rPh sb="4" eb="5">
      <t>バシ</t>
    </rPh>
    <rPh sb="5" eb="8">
      <t>２チョウメ</t>
    </rPh>
    <phoneticPr fontId="1"/>
  </si>
  <si>
    <t>522-0041</t>
    <phoneticPr fontId="1"/>
  </si>
  <si>
    <t>23-3039</t>
    <phoneticPr fontId="1"/>
  </si>
  <si>
    <t>30-9163</t>
    <phoneticPr fontId="1"/>
  </si>
  <si>
    <t>47-3950</t>
    <phoneticPr fontId="1"/>
  </si>
  <si>
    <t>43-6700</t>
    <phoneticPr fontId="1"/>
  </si>
  <si>
    <t>21-3300</t>
    <phoneticPr fontId="1"/>
  </si>
  <si>
    <t>23-1211</t>
    <phoneticPr fontId="1"/>
  </si>
  <si>
    <t>21-5144</t>
    <phoneticPr fontId="1"/>
  </si>
  <si>
    <t>27-1411</t>
    <phoneticPr fontId="1"/>
  </si>
  <si>
    <t>47-3577</t>
    <phoneticPr fontId="1"/>
  </si>
  <si>
    <t>43-2431</t>
    <phoneticPr fontId="1"/>
  </si>
  <si>
    <t>URBAN　STUDIO　ゆるりは平田</t>
    <rPh sb="17" eb="19">
      <t>ヒラタ</t>
    </rPh>
    <phoneticPr fontId="1"/>
  </si>
  <si>
    <t>有限会社セイファ</t>
    <rPh sb="0" eb="2">
      <t>ユウゲン</t>
    </rPh>
    <rPh sb="2" eb="4">
      <t>カイシャ</t>
    </rPh>
    <phoneticPr fontId="1"/>
  </si>
  <si>
    <t>21-5585</t>
    <phoneticPr fontId="1"/>
  </si>
  <si>
    <t>522-0010</t>
    <phoneticPr fontId="1"/>
  </si>
  <si>
    <t>27-2131</t>
    <phoneticPr fontId="1"/>
  </si>
  <si>
    <t>彦根市南デイサービスセンター</t>
    <rPh sb="0" eb="2">
      <t>ヒコネ</t>
    </rPh>
    <rPh sb="2" eb="3">
      <t>シ</t>
    </rPh>
    <rPh sb="3" eb="4">
      <t>ミナミ</t>
    </rPh>
    <phoneticPr fontId="1"/>
  </si>
  <si>
    <t>彦根市平田町409-1</t>
    <rPh sb="0" eb="2">
      <t>ヒコネ</t>
    </rPh>
    <rPh sb="2" eb="3">
      <t>シ</t>
    </rPh>
    <rPh sb="3" eb="6">
      <t>ヒラタチョウ</t>
    </rPh>
    <phoneticPr fontId="1"/>
  </si>
  <si>
    <t>彦根市駅東町2-3</t>
    <rPh sb="0" eb="2">
      <t>ヒコネ</t>
    </rPh>
    <rPh sb="2" eb="3">
      <t>シ</t>
    </rPh>
    <rPh sb="3" eb="4">
      <t>エキ</t>
    </rPh>
    <rPh sb="4" eb="5">
      <t>ヒガシ</t>
    </rPh>
    <rPh sb="5" eb="6">
      <t>チョウ</t>
    </rPh>
    <phoneticPr fontId="1"/>
  </si>
  <si>
    <t>30-9398</t>
    <phoneticPr fontId="1"/>
  </si>
  <si>
    <t>522-0047</t>
  </si>
  <si>
    <t>28-7951</t>
  </si>
  <si>
    <t xml:space="preserve">ＪＡ東びわこ愛あいステーション たかみや  </t>
  </si>
  <si>
    <t>24-1166</t>
  </si>
  <si>
    <t>522-0222</t>
  </si>
  <si>
    <t>30-9888</t>
  </si>
  <si>
    <t>522-0002</t>
  </si>
  <si>
    <t>26-9880</t>
  </si>
  <si>
    <t>合同会社風ひかり</t>
    <rPh sb="0" eb="2">
      <t>ゴウドウ</t>
    </rPh>
    <rPh sb="2" eb="4">
      <t>カイシャ</t>
    </rPh>
    <rPh sb="4" eb="5">
      <t>カゼ</t>
    </rPh>
    <phoneticPr fontId="1"/>
  </si>
  <si>
    <t>522-0055</t>
  </si>
  <si>
    <t>49-3202</t>
  </si>
  <si>
    <t>彦根市大薮町2509-2</t>
    <rPh sb="0" eb="3">
      <t>ヒコネシ</t>
    </rPh>
    <rPh sb="3" eb="6">
      <t>オオヤブチョウ</t>
    </rPh>
    <phoneticPr fontId="1"/>
  </si>
  <si>
    <t>ポラリスデイサービスセンター彦根</t>
    <rPh sb="14" eb="16">
      <t>ヒコネ</t>
    </rPh>
    <phoneticPr fontId="1"/>
  </si>
  <si>
    <t>27-3560</t>
  </si>
  <si>
    <t>彦根市河原二丁目1-3・久左のまちや</t>
    <rPh sb="0" eb="3">
      <t>ヒコネシ</t>
    </rPh>
    <rPh sb="3" eb="5">
      <t>カワラ</t>
    </rPh>
    <rPh sb="5" eb="8">
      <t>２チョウメ</t>
    </rPh>
    <rPh sb="12" eb="13">
      <t>キュウ</t>
    </rPh>
    <rPh sb="13" eb="14">
      <t>ヒダリ</t>
    </rPh>
    <phoneticPr fontId="1"/>
  </si>
  <si>
    <t>社会福祉法人道</t>
    <rPh sb="0" eb="2">
      <t>シャカイ</t>
    </rPh>
    <rPh sb="2" eb="4">
      <t>フクシ</t>
    </rPh>
    <rPh sb="4" eb="6">
      <t>ホウジン</t>
    </rPh>
    <rPh sb="6" eb="7">
      <t>ミチ</t>
    </rPh>
    <phoneticPr fontId="1"/>
  </si>
  <si>
    <t>◇　最新情報は、彦根市ホームページにて随時更新しますのでご確認ください。</t>
    <rPh sb="2" eb="4">
      <t>サイシン</t>
    </rPh>
    <rPh sb="4" eb="6">
      <t>ジョウホウ</t>
    </rPh>
    <rPh sb="8" eb="11">
      <t>ヒコネシ</t>
    </rPh>
    <rPh sb="19" eb="21">
      <t>ズイジ</t>
    </rPh>
    <rPh sb="21" eb="23">
      <t>コウシン</t>
    </rPh>
    <rPh sb="29" eb="31">
      <t>カクニン</t>
    </rPh>
    <phoneticPr fontId="1"/>
  </si>
  <si>
    <t>25-0611</t>
    <phoneticPr fontId="1"/>
  </si>
  <si>
    <t>23-3039</t>
    <phoneticPr fontId="1"/>
  </si>
  <si>
    <t>訪問看護ステーションまほろば</t>
    <rPh sb="0" eb="4">
      <t>ホウモンカンゴ</t>
    </rPh>
    <phoneticPr fontId="1"/>
  </si>
  <si>
    <t>合同会社まほろば</t>
    <rPh sb="0" eb="4">
      <t>ゴウドウカイシャ</t>
    </rPh>
    <phoneticPr fontId="1"/>
  </si>
  <si>
    <t>彦根市京町3丁目8-7</t>
    <rPh sb="0" eb="3">
      <t>ヒコネシ</t>
    </rPh>
    <rPh sb="3" eb="5">
      <t>キョウマチ</t>
    </rPh>
    <rPh sb="6" eb="8">
      <t>チョウメ</t>
    </rPh>
    <phoneticPr fontId="1"/>
  </si>
  <si>
    <t>27-1788</t>
    <phoneticPr fontId="1"/>
  </si>
  <si>
    <t>友仁訪問看護ステーション河原町</t>
    <rPh sb="12" eb="15">
      <t>カワラマチ</t>
    </rPh>
    <phoneticPr fontId="1"/>
  </si>
  <si>
    <t>21-6335</t>
    <phoneticPr fontId="1"/>
  </si>
  <si>
    <t>デイサービスがじゅまる</t>
    <phoneticPr fontId="1"/>
  </si>
  <si>
    <t>医療法人玄一会</t>
    <rPh sb="0" eb="4">
      <t>イリョウホウジン</t>
    </rPh>
    <rPh sb="4" eb="6">
      <t>ゲンイチ</t>
    </rPh>
    <rPh sb="6" eb="7">
      <t>カイ</t>
    </rPh>
    <phoneticPr fontId="1"/>
  </si>
  <si>
    <t>彦根市川瀬馬場町1082-1</t>
    <rPh sb="0" eb="3">
      <t>ヒコネシ</t>
    </rPh>
    <rPh sb="3" eb="5">
      <t>カワセ</t>
    </rPh>
    <rPh sb="5" eb="8">
      <t>ババチョウ</t>
    </rPh>
    <phoneticPr fontId="1"/>
  </si>
  <si>
    <t>彦根市竹ヶ鼻町80</t>
    <rPh sb="0" eb="2">
      <t>ヒコネ</t>
    </rPh>
    <rPh sb="2" eb="3">
      <t>シ</t>
    </rPh>
    <rPh sb="3" eb="7">
      <t>タケガハナチョウ</t>
    </rPh>
    <phoneticPr fontId="1"/>
  </si>
  <si>
    <t>ケアマネジメントもくれん</t>
    <phoneticPr fontId="1"/>
  </si>
  <si>
    <t>ぬくもりの家みかさつかさ</t>
    <phoneticPr fontId="1"/>
  </si>
  <si>
    <t>じょいふるあっといなえ</t>
    <phoneticPr fontId="1"/>
  </si>
  <si>
    <t>グループホームつぼみ</t>
    <phoneticPr fontId="1"/>
  </si>
  <si>
    <t>訪問介護ステーション希美</t>
    <rPh sb="0" eb="4">
      <t>ホウモンカイゴ</t>
    </rPh>
    <rPh sb="10" eb="12">
      <t>ノゾミ</t>
    </rPh>
    <phoneticPr fontId="1"/>
  </si>
  <si>
    <t>株式会社ann</t>
    <rPh sb="0" eb="4">
      <t>カブシキカイシャ</t>
    </rPh>
    <phoneticPr fontId="1"/>
  </si>
  <si>
    <t>彦根市平田町628-14</t>
    <rPh sb="0" eb="3">
      <t>ヒコネシ</t>
    </rPh>
    <rPh sb="3" eb="6">
      <t>ヒラタチョウ</t>
    </rPh>
    <phoneticPr fontId="1"/>
  </si>
  <si>
    <t>20-9724</t>
    <phoneticPr fontId="1"/>
  </si>
  <si>
    <t>医療法人友仁会</t>
    <rPh sb="0" eb="4">
      <t>イリョウホウジン</t>
    </rPh>
    <rPh sb="4" eb="7">
      <t>ユウジンカイ</t>
    </rPh>
    <phoneticPr fontId="1"/>
  </si>
  <si>
    <t>彦根市戸賀町51-1</t>
    <rPh sb="0" eb="3">
      <t>ヒコネシ</t>
    </rPh>
    <rPh sb="3" eb="6">
      <t>トガチョウ</t>
    </rPh>
    <phoneticPr fontId="1"/>
  </si>
  <si>
    <t>レジリエンス　ラボ仄香</t>
    <rPh sb="9" eb="10">
      <t>ホノ</t>
    </rPh>
    <rPh sb="10" eb="11">
      <t>カ</t>
    </rPh>
    <phoneticPr fontId="1"/>
  </si>
  <si>
    <t>522-0042</t>
  </si>
  <si>
    <t>彦根市戸賀町100-50</t>
    <rPh sb="0" eb="3">
      <t>ヒコネシ</t>
    </rPh>
    <rPh sb="3" eb="6">
      <t>トガチョウ</t>
    </rPh>
    <phoneticPr fontId="1"/>
  </si>
  <si>
    <t xml:space="preserve">レジリエンス　ラボ仄香     </t>
    <phoneticPr fontId="1"/>
  </si>
  <si>
    <t>49-3566</t>
    <phoneticPr fontId="1"/>
  </si>
  <si>
    <t>23-2430</t>
    <phoneticPr fontId="1"/>
  </si>
  <si>
    <t>訪問看護ステーションあやめ彦根</t>
    <rPh sb="0" eb="4">
      <t>ホウモンカンゴ</t>
    </rPh>
    <rPh sb="13" eb="15">
      <t>ヒコネ</t>
    </rPh>
    <phoneticPr fontId="1"/>
  </si>
  <si>
    <t>株式会社ファーストナース</t>
    <rPh sb="0" eb="4">
      <t>カブシキカイシャ</t>
    </rPh>
    <phoneticPr fontId="1"/>
  </si>
  <si>
    <t>30-9992</t>
    <phoneticPr fontId="1"/>
  </si>
  <si>
    <t>医療法人恭昭会</t>
    <rPh sb="0" eb="4">
      <t>イリョウホウジン</t>
    </rPh>
    <rPh sb="4" eb="5">
      <t>キョウ</t>
    </rPh>
    <rPh sb="5" eb="6">
      <t>アキラ</t>
    </rPh>
    <rPh sb="6" eb="7">
      <t>カイ</t>
    </rPh>
    <phoneticPr fontId="1"/>
  </si>
  <si>
    <t>株式会社SOYOKAZE</t>
    <rPh sb="0" eb="4">
      <t>カブシキガイシャ</t>
    </rPh>
    <phoneticPr fontId="1"/>
  </si>
  <si>
    <t>株式会社ミドリヤ</t>
    <rPh sb="0" eb="4">
      <t>カブシキカイシャ</t>
    </rPh>
    <phoneticPr fontId="1"/>
  </si>
  <si>
    <t>20-0003</t>
    <phoneticPr fontId="1"/>
  </si>
  <si>
    <t>彦根市肥田町1013-2</t>
    <rPh sb="0" eb="6">
      <t>ヒコネシヒダチョウ</t>
    </rPh>
    <phoneticPr fontId="1"/>
  </si>
  <si>
    <t>彦根市西今町421</t>
    <rPh sb="3" eb="6">
      <t>ニシイマチョウ</t>
    </rPh>
    <phoneticPr fontId="1"/>
  </si>
  <si>
    <t>訪問介護ステーション悠ライフ彦根</t>
    <rPh sb="0" eb="2">
      <t>ホウモン</t>
    </rPh>
    <rPh sb="2" eb="4">
      <t>カイゴ</t>
    </rPh>
    <rPh sb="10" eb="11">
      <t>ユウ</t>
    </rPh>
    <rPh sb="14" eb="16">
      <t>ヒコネ</t>
    </rPh>
    <phoneticPr fontId="1"/>
  </si>
  <si>
    <t>訪問介護ステーション悠ライフ彦根</t>
    <phoneticPr fontId="1"/>
  </si>
  <si>
    <t>28-1777</t>
    <phoneticPr fontId="1"/>
  </si>
  <si>
    <t>ケアステーションあんじぇす彦根河瀬</t>
    <rPh sb="13" eb="15">
      <t>ヒコネ</t>
    </rPh>
    <rPh sb="15" eb="17">
      <t>カワセ</t>
    </rPh>
    <phoneticPr fontId="1"/>
  </si>
  <si>
    <t>46-3771</t>
    <phoneticPr fontId="1"/>
  </si>
  <si>
    <t>みどりや訪問介護ステーション</t>
    <rPh sb="4" eb="8">
      <t>ホウモンカイゴ</t>
    </rPh>
    <phoneticPr fontId="1"/>
  </si>
  <si>
    <t>521-1123</t>
  </si>
  <si>
    <t>20-0001</t>
    <phoneticPr fontId="1"/>
  </si>
  <si>
    <t>ケアプランセンターえんじゅ　河瀬</t>
    <rPh sb="14" eb="16">
      <t>カワセ</t>
    </rPh>
    <phoneticPr fontId="1"/>
  </si>
  <si>
    <t>彦根市西葛籠町322-6</t>
    <rPh sb="0" eb="3">
      <t>ヒコネシ</t>
    </rPh>
    <rPh sb="3" eb="7">
      <t>ニシツヅラマチ</t>
    </rPh>
    <phoneticPr fontId="1"/>
  </si>
  <si>
    <t>46-3773</t>
    <phoneticPr fontId="1"/>
  </si>
  <si>
    <t>彦根市西葛籠町322-6</t>
    <rPh sb="0" eb="3">
      <t>ヒコネシ</t>
    </rPh>
    <rPh sb="3" eb="4">
      <t>ニシ</t>
    </rPh>
    <rPh sb="4" eb="6">
      <t>ツヅラ</t>
    </rPh>
    <rPh sb="6" eb="7">
      <t>マチ</t>
    </rPh>
    <phoneticPr fontId="1"/>
  </si>
  <si>
    <t>訪問看護ステーション　かがやき彦根</t>
    <rPh sb="0" eb="4">
      <t>ホウモンカンゴ</t>
    </rPh>
    <rPh sb="15" eb="17">
      <t>ヒコネ</t>
    </rPh>
    <phoneticPr fontId="1"/>
  </si>
  <si>
    <t>田中ケアサービス株式会社</t>
    <rPh sb="0" eb="2">
      <t>タナカ</t>
    </rPh>
    <rPh sb="8" eb="12">
      <t>カブシキカイシャ</t>
    </rPh>
    <phoneticPr fontId="1"/>
  </si>
  <si>
    <t>522-0009</t>
    <phoneticPr fontId="1"/>
  </si>
  <si>
    <t>彦根市外町129-2</t>
    <rPh sb="0" eb="3">
      <t>ヒコネシ</t>
    </rPh>
    <rPh sb="3" eb="5">
      <t>トマチ</t>
    </rPh>
    <phoneticPr fontId="1"/>
  </si>
  <si>
    <t>47-5381</t>
    <phoneticPr fontId="1"/>
  </si>
  <si>
    <t>株式会社ビイサイドプランニング</t>
    <rPh sb="0" eb="4">
      <t>カブシキカイシャ</t>
    </rPh>
    <phoneticPr fontId="1"/>
  </si>
  <si>
    <t>49-2776</t>
    <phoneticPr fontId="1"/>
  </si>
  <si>
    <t>友仁ナーシングホーム河原町</t>
    <rPh sb="0" eb="2">
      <t>ユウジン</t>
    </rPh>
    <rPh sb="10" eb="13">
      <t>カワラマチ</t>
    </rPh>
    <phoneticPr fontId="1"/>
  </si>
  <si>
    <t>訪問介護ケアリー彦根宇尾</t>
    <rPh sb="0" eb="4">
      <t>ホウモンカイゴ</t>
    </rPh>
    <rPh sb="8" eb="10">
      <t>ヒコネ</t>
    </rPh>
    <rPh sb="10" eb="12">
      <t>ウオ</t>
    </rPh>
    <phoneticPr fontId="1"/>
  </si>
  <si>
    <t>47-3210</t>
    <phoneticPr fontId="1"/>
  </si>
  <si>
    <t>訪問看護ステーション　ケアリー彦根宇尾</t>
    <rPh sb="0" eb="4">
      <t>ホウモンカンゴ</t>
    </rPh>
    <rPh sb="15" eb="17">
      <t>ヒコネ</t>
    </rPh>
    <rPh sb="17" eb="19">
      <t>ウオ</t>
    </rPh>
    <phoneticPr fontId="1"/>
  </si>
  <si>
    <t>株式会社ケアリー</t>
    <rPh sb="0" eb="4">
      <t>カブシキカイシャ</t>
    </rPh>
    <phoneticPr fontId="1"/>
  </si>
  <si>
    <t>アクア彦根訪問介護</t>
    <rPh sb="3" eb="5">
      <t>ヒコネ</t>
    </rPh>
    <rPh sb="5" eb="9">
      <t>ホウモンカイゴ</t>
    </rPh>
    <phoneticPr fontId="1"/>
  </si>
  <si>
    <t>彦根市野田山町918-1</t>
    <rPh sb="0" eb="3">
      <t>ヒコネシ</t>
    </rPh>
    <rPh sb="3" eb="7">
      <t>ノダヤマチョウ</t>
    </rPh>
    <phoneticPr fontId="1"/>
  </si>
  <si>
    <t>30-9822</t>
    <phoneticPr fontId="1"/>
  </si>
  <si>
    <t>アクア彦根訪問看護</t>
    <rPh sb="3" eb="5">
      <t>ヒコネ</t>
    </rPh>
    <rPh sb="5" eb="7">
      <t>ホウモン</t>
    </rPh>
    <rPh sb="7" eb="9">
      <t>カンゴ</t>
    </rPh>
    <phoneticPr fontId="1"/>
  </si>
  <si>
    <t>訪問看護ステーションココエル滋賀</t>
    <rPh sb="0" eb="4">
      <t>ホウモンカンゴ</t>
    </rPh>
    <rPh sb="14" eb="16">
      <t>シガ</t>
    </rPh>
    <phoneticPr fontId="1"/>
  </si>
  <si>
    <t>株式会社ビオネスト</t>
    <rPh sb="0" eb="4">
      <t>カブシキカイシャ</t>
    </rPh>
    <phoneticPr fontId="1"/>
  </si>
  <si>
    <t>49-3846</t>
    <phoneticPr fontId="1"/>
  </si>
  <si>
    <r>
      <t>彦根市小泉町333</t>
    </r>
    <r>
      <rPr>
        <sz val="10"/>
        <rFont val="HG丸ｺﾞｼｯｸM-PRO"/>
        <family val="3"/>
      </rPr>
      <t>-</t>
    </r>
    <r>
      <rPr>
        <sz val="10"/>
        <rFont val="HG丸ｺﾞｼｯｸM-PRO"/>
        <family val="3"/>
        <charset val="128"/>
      </rPr>
      <t>1</t>
    </r>
    <rPh sb="0" eb="3">
      <t>ヒコネシ</t>
    </rPh>
    <rPh sb="3" eb="6">
      <t>コイズミチョウ</t>
    </rPh>
    <phoneticPr fontId="1"/>
  </si>
  <si>
    <t>株式会社スタッフシュウエイ</t>
    <rPh sb="0" eb="4">
      <t>カブシキカイシャ</t>
    </rPh>
    <phoneticPr fontId="1"/>
  </si>
  <si>
    <t>050-3317-7268</t>
    <phoneticPr fontId="1"/>
  </si>
  <si>
    <t>ケアプランセンターナッツ</t>
    <phoneticPr fontId="1"/>
  </si>
  <si>
    <t>合同会社ナッツ</t>
    <rPh sb="0" eb="2">
      <t>ゴウドウ</t>
    </rPh>
    <rPh sb="2" eb="4">
      <t>カイシャ</t>
    </rPh>
    <phoneticPr fontId="1"/>
  </si>
  <si>
    <t>28-4565</t>
    <phoneticPr fontId="1"/>
  </si>
  <si>
    <t>彦根市駅東町2-3</t>
    <rPh sb="0" eb="3">
      <t>ヒコネシ</t>
    </rPh>
    <rPh sb="3" eb="5">
      <t>エキヒガシ</t>
    </rPh>
    <rPh sb="5" eb="6">
      <t>チョウ</t>
    </rPh>
    <phoneticPr fontId="1"/>
  </si>
  <si>
    <t>522-0045</t>
    <phoneticPr fontId="1"/>
  </si>
  <si>
    <t>訪問看護ステーション悠ライフ彦根</t>
    <rPh sb="0" eb="4">
      <t>ホウモンカンゴ</t>
    </rPh>
    <rPh sb="10" eb="11">
      <t>ハルカ</t>
    </rPh>
    <rPh sb="14" eb="16">
      <t>ヒコネ</t>
    </rPh>
    <phoneticPr fontId="1"/>
  </si>
  <si>
    <t>彦根市後三条町289</t>
    <rPh sb="0" eb="3">
      <t>ヒコネシ</t>
    </rPh>
    <rPh sb="3" eb="6">
      <t>ゴサンジョウ</t>
    </rPh>
    <rPh sb="6" eb="7">
      <t>チョウ</t>
    </rPh>
    <phoneticPr fontId="1"/>
  </si>
  <si>
    <t>株式会社ＤＡＹＬＩＧＨＴ</t>
  </si>
  <si>
    <t>訪問看護ステーション　オレンジ</t>
  </si>
  <si>
    <t>49-2326</t>
    <phoneticPr fontId="1"/>
  </si>
  <si>
    <t>すみよしクリニックケアプランセンター</t>
    <phoneticPr fontId="1"/>
  </si>
  <si>
    <t>522-0052</t>
    <phoneticPr fontId="1"/>
  </si>
  <si>
    <t>いちじくの木</t>
    <rPh sb="5" eb="6">
      <t>キ</t>
    </rPh>
    <phoneticPr fontId="1"/>
  </si>
  <si>
    <t>社会福祉法人喜創会</t>
    <rPh sb="0" eb="4">
      <t>シャカイフクシ</t>
    </rPh>
    <rPh sb="4" eb="6">
      <t>ホウジン</t>
    </rPh>
    <rPh sb="6" eb="9">
      <t>キソウカイ</t>
    </rPh>
    <phoneticPr fontId="1"/>
  </si>
  <si>
    <t>彦根市極楽寺町596</t>
    <rPh sb="0" eb="3">
      <t>ヒコネシ</t>
    </rPh>
    <rPh sb="3" eb="7">
      <t>ゴクラクジチョウ</t>
    </rPh>
    <phoneticPr fontId="1"/>
  </si>
  <si>
    <t>30-9600</t>
    <phoneticPr fontId="1"/>
  </si>
  <si>
    <t>医療法人湖葉会</t>
    <rPh sb="0" eb="4">
      <t>イリョウホウジン</t>
    </rPh>
    <rPh sb="4" eb="5">
      <t>ミズウミ</t>
    </rPh>
    <rPh sb="5" eb="6">
      <t>ハ</t>
    </rPh>
    <rPh sb="6" eb="7">
      <t>カイ</t>
    </rPh>
    <phoneticPr fontId="1"/>
  </si>
  <si>
    <t>彦根市開出今町1351-3</t>
    <phoneticPr fontId="1"/>
  </si>
  <si>
    <t>合同会社楽湖</t>
  </si>
  <si>
    <t>合同会社楽湖　ホームケアらっこ</t>
  </si>
  <si>
    <t>27-8827</t>
  </si>
  <si>
    <t>彦根市高宮町2073-2</t>
  </si>
  <si>
    <t>有限会社セイファ</t>
  </si>
  <si>
    <t>URBAN STUDIO ゆるりは平田</t>
  </si>
  <si>
    <t>21-5585</t>
  </si>
  <si>
    <t>彦根市宇尾町312</t>
    <rPh sb="0" eb="3">
      <t>ヒコネシ</t>
    </rPh>
    <rPh sb="3" eb="6">
      <t>ウオチョウ</t>
    </rPh>
    <phoneticPr fontId="1"/>
  </si>
  <si>
    <t>彦根市平田町409-1</t>
    <phoneticPr fontId="1"/>
  </si>
  <si>
    <t>彦根市野瀬町683</t>
    <rPh sb="0" eb="3">
      <t>ヒコネシ</t>
    </rPh>
    <rPh sb="3" eb="5">
      <t>ノセ</t>
    </rPh>
    <rPh sb="5" eb="6">
      <t>チョウ</t>
    </rPh>
    <phoneticPr fontId="1"/>
  </si>
  <si>
    <t>彦根市竹ヶ鼻町292-1</t>
    <rPh sb="0" eb="3">
      <t>ヒコネシ</t>
    </rPh>
    <rPh sb="3" eb="6">
      <t>タケガハナ</t>
    </rPh>
    <rPh sb="6" eb="7">
      <t>チョウ</t>
    </rPh>
    <phoneticPr fontId="1"/>
  </si>
  <si>
    <t>彦根市河原二丁目3-2</t>
    <rPh sb="0" eb="3">
      <t>ヒコネシ</t>
    </rPh>
    <rPh sb="3" eb="8">
      <t>カワラニチョウメ</t>
    </rPh>
    <phoneticPr fontId="1"/>
  </si>
  <si>
    <t>47-4770</t>
    <phoneticPr fontId="1"/>
  </si>
  <si>
    <t>医療法人恭昭会　彦根中央病院</t>
    <rPh sb="0" eb="4">
      <t>イリョウホウジン</t>
    </rPh>
    <rPh sb="4" eb="7">
      <t>キョウショウカイ</t>
    </rPh>
    <rPh sb="8" eb="10">
      <t>ヒコネ</t>
    </rPh>
    <rPh sb="10" eb="12">
      <t>チュウオウ</t>
    </rPh>
    <rPh sb="12" eb="14">
      <t>ビョウイン</t>
    </rPh>
    <phoneticPr fontId="1"/>
  </si>
  <si>
    <t>直通　　22-7005</t>
    <phoneticPr fontId="1"/>
  </si>
  <si>
    <t>訪問看護ステーション　ハート</t>
    <phoneticPr fontId="1"/>
  </si>
  <si>
    <t>49-2103</t>
  </si>
  <si>
    <t>合同会社ライフロード</t>
    <phoneticPr fontId="1"/>
  </si>
  <si>
    <t>彦根市平田町635番地10</t>
    <rPh sb="3" eb="6">
      <t>ヒラタチョウ</t>
    </rPh>
    <rPh sb="9" eb="11">
      <t>バンチ</t>
    </rPh>
    <phoneticPr fontId="1"/>
  </si>
  <si>
    <t>ケアプランセンターアピオ</t>
    <phoneticPr fontId="1"/>
  </si>
  <si>
    <t>株式会社ケアファム</t>
    <phoneticPr fontId="1"/>
  </si>
  <si>
    <t>47-3919</t>
    <phoneticPr fontId="1"/>
  </si>
  <si>
    <t>　　問い合わせ先　　彦根市高齢福祉推進課　</t>
    <rPh sb="2" eb="3">
      <t>ト</t>
    </rPh>
    <rPh sb="4" eb="5">
      <t>ア</t>
    </rPh>
    <rPh sb="7" eb="8">
      <t>サキ</t>
    </rPh>
    <rPh sb="10" eb="13">
      <t>ヒコネシ</t>
    </rPh>
    <rPh sb="13" eb="15">
      <t>コウレイ</t>
    </rPh>
    <rPh sb="15" eb="17">
      <t>フクシ</t>
    </rPh>
    <rPh sb="17" eb="19">
      <t>スイシン</t>
    </rPh>
    <rPh sb="19" eb="20">
      <t>カ</t>
    </rPh>
    <phoneticPr fontId="1"/>
  </si>
  <si>
    <t>　　　電話　0749-23-9660</t>
    <rPh sb="3" eb="5">
      <t>デンワ</t>
    </rPh>
    <phoneticPr fontId="1"/>
  </si>
  <si>
    <t>訪問看護ステーションルーチェ彦根河瀬</t>
    <rPh sb="0" eb="4">
      <t>ホウモンカンゴ</t>
    </rPh>
    <rPh sb="14" eb="16">
      <t>ヒコネ</t>
    </rPh>
    <rPh sb="16" eb="18">
      <t>カワセ</t>
    </rPh>
    <phoneticPr fontId="1"/>
  </si>
  <si>
    <t>彦根市稲部町287-3
　レイクランド稲枝101号</t>
    <rPh sb="0" eb="2">
      <t>ヒコネ</t>
    </rPh>
    <rPh sb="2" eb="3">
      <t>シ</t>
    </rPh>
    <rPh sb="3" eb="5">
      <t>イナベ</t>
    </rPh>
    <rPh sb="5" eb="6">
      <t>マチ</t>
    </rPh>
    <rPh sb="19" eb="21">
      <t>イナエ</t>
    </rPh>
    <rPh sb="24" eb="25">
      <t>ゴウ</t>
    </rPh>
    <phoneticPr fontId="1"/>
  </si>
  <si>
    <t>彦根市野瀬町47-１　
　メゾン・カルミア101</t>
    <rPh sb="0" eb="3">
      <t>ヒコネシ</t>
    </rPh>
    <rPh sb="3" eb="6">
      <t>ノセチョウ</t>
    </rPh>
    <phoneticPr fontId="1"/>
  </si>
  <si>
    <t>彦根市竹ヶ鼻町124-3
　プレステージⅠテナントB</t>
    <rPh sb="0" eb="2">
      <t>ヒコネ</t>
    </rPh>
    <rPh sb="2" eb="3">
      <t>シ</t>
    </rPh>
    <rPh sb="3" eb="7">
      <t>タケガハナチョウ</t>
    </rPh>
    <phoneticPr fontId="1"/>
  </si>
  <si>
    <t>彦根市新海浜2丁目8-4
　アイヴィエ・カレントN101号室</t>
    <rPh sb="0" eb="3">
      <t>ヒコネシ</t>
    </rPh>
    <rPh sb="3" eb="6">
      <t>シンガイハマ</t>
    </rPh>
    <rPh sb="7" eb="9">
      <t>チョウメ</t>
    </rPh>
    <rPh sb="28" eb="30">
      <t>ゴウシツ</t>
    </rPh>
    <phoneticPr fontId="1"/>
  </si>
  <si>
    <t>彦根市長曽根南町４８５－３　
　ステップアップ３０６号室</t>
    <phoneticPr fontId="1"/>
  </si>
  <si>
    <t>彦根市外町194-1
　ジュネスハイムⅠ（202号）</t>
    <rPh sb="0" eb="3">
      <t>ヒコネシ</t>
    </rPh>
    <rPh sb="3" eb="5">
      <t>トマチ</t>
    </rPh>
    <rPh sb="24" eb="25">
      <t>ゴウ</t>
    </rPh>
    <phoneticPr fontId="1"/>
  </si>
  <si>
    <t>彦根市西今町301-1
　リヴハイツ104</t>
    <rPh sb="0" eb="3">
      <t>ヒコネシ</t>
    </rPh>
    <rPh sb="3" eb="6">
      <t>ニシイマチョウ</t>
    </rPh>
    <phoneticPr fontId="1"/>
  </si>
  <si>
    <t>彦根市竹ヶ鼻町124-3　
　プレステージⅠ　テナントB</t>
    <rPh sb="0" eb="2">
      <t>ヒコネ</t>
    </rPh>
    <rPh sb="2" eb="3">
      <t>シ</t>
    </rPh>
    <rPh sb="3" eb="7">
      <t>タケガハナチョウ</t>
    </rPh>
    <phoneticPr fontId="1"/>
  </si>
  <si>
    <t>彦根市開出今町1414-6
　TJF-KAI1・2</t>
    <rPh sb="0" eb="3">
      <t>ヒコネシ</t>
    </rPh>
    <rPh sb="3" eb="7">
      <t>カイデイマチョウ</t>
    </rPh>
    <phoneticPr fontId="1"/>
  </si>
  <si>
    <t>彦根市高宮町903-1
　レマルージュ店舗1号室</t>
    <rPh sb="0" eb="3">
      <t>ヒコネシ</t>
    </rPh>
    <rPh sb="3" eb="6">
      <t>タカミヤチョウ</t>
    </rPh>
    <rPh sb="19" eb="21">
      <t>テンポ</t>
    </rPh>
    <rPh sb="22" eb="24">
      <t>ゴウシツ</t>
    </rPh>
    <phoneticPr fontId="1"/>
  </si>
  <si>
    <t>彦根市野瀬町658　　　　　　　　　　　　メゾンレトワール103号室</t>
    <rPh sb="0" eb="3">
      <t>ヒコネシ</t>
    </rPh>
    <rPh sb="3" eb="6">
      <t>ノセチョウ</t>
    </rPh>
    <rPh sb="32" eb="34">
      <t>ゴウシツ</t>
    </rPh>
    <phoneticPr fontId="1"/>
  </si>
  <si>
    <t>彦根市竹ヶ鼻町124-3　
　プレステージⅠテナントB</t>
    <rPh sb="0" eb="3">
      <t>ヒコネシ</t>
    </rPh>
    <rPh sb="3" eb="6">
      <t>タケガハナ</t>
    </rPh>
    <rPh sb="6" eb="7">
      <t>チョウ</t>
    </rPh>
    <phoneticPr fontId="1"/>
  </si>
  <si>
    <t>彦根市西今町301番地1
　リヴハイツ104</t>
    <rPh sb="0" eb="3">
      <t>ヒコネシ</t>
    </rPh>
    <rPh sb="3" eb="6">
      <t>ニシイマチョウ</t>
    </rPh>
    <rPh sb="9" eb="11">
      <t>バンチ</t>
    </rPh>
    <phoneticPr fontId="1"/>
  </si>
  <si>
    <t>彦根市平田町1114-1</t>
    <phoneticPr fontId="1"/>
  </si>
  <si>
    <r>
      <t>彦根市西今町266-1
　</t>
    </r>
    <r>
      <rPr>
        <sz val="9"/>
        <rFont val="HG丸ｺﾞｼｯｸM-PRO"/>
        <family val="3"/>
        <charset val="128"/>
      </rPr>
      <t>ニューレークハイツこざわA102号室</t>
    </r>
    <rPh sb="0" eb="3">
      <t>ヒコネシ</t>
    </rPh>
    <rPh sb="3" eb="6">
      <t>ニシイマチョウ</t>
    </rPh>
    <rPh sb="29" eb="31">
      <t>ゴウシツ</t>
    </rPh>
    <phoneticPr fontId="1"/>
  </si>
  <si>
    <t>訪問看護ステーションらく</t>
    <phoneticPr fontId="1"/>
  </si>
  <si>
    <t>医療法人遙山会</t>
    <rPh sb="0" eb="4">
      <t>イリョウホウジン</t>
    </rPh>
    <phoneticPr fontId="1"/>
  </si>
  <si>
    <t>彦根市西今町138</t>
    <rPh sb="0" eb="3">
      <t>ヒコネシ</t>
    </rPh>
    <rPh sb="3" eb="6">
      <t>ニシイマチョウ</t>
    </rPh>
    <phoneticPr fontId="1"/>
  </si>
  <si>
    <t>46-5515</t>
    <phoneticPr fontId="1"/>
  </si>
  <si>
    <t>レッツ倶楽部たかはし高宮町</t>
    <rPh sb="3" eb="6">
      <t>クラブ</t>
    </rPh>
    <rPh sb="10" eb="12">
      <t>タカミヤ</t>
    </rPh>
    <rPh sb="12" eb="13">
      <t>チョウ</t>
    </rPh>
    <phoneticPr fontId="1"/>
  </si>
  <si>
    <t>株式会社たかはし</t>
    <rPh sb="0" eb="4">
      <t>カブシキガイシャ</t>
    </rPh>
    <phoneticPr fontId="1"/>
  </si>
  <si>
    <t>シンシア・ケアプランセンター彦根</t>
    <rPh sb="14" eb="16">
      <t>ヒコネ</t>
    </rPh>
    <phoneticPr fontId="1"/>
  </si>
  <si>
    <t>彦根市鳥居本町1389番地1</t>
    <rPh sb="0" eb="3">
      <t>ヒコネシ</t>
    </rPh>
    <rPh sb="3" eb="7">
      <t>トリイモトチョウ</t>
    </rPh>
    <rPh sb="11" eb="13">
      <t>バンチ</t>
    </rPh>
    <phoneticPr fontId="1"/>
  </si>
  <si>
    <t>23-0968</t>
    <phoneticPr fontId="1"/>
  </si>
  <si>
    <t>株式会社ビイサイドプランニング　
訪問看護ステーションレイクナーシング</t>
    <rPh sb="0" eb="4">
      <t>カブシキカイシャ</t>
    </rPh>
    <rPh sb="17" eb="21">
      <t>ホウモンカンゴ</t>
    </rPh>
    <phoneticPr fontId="1"/>
  </si>
  <si>
    <t>シンシア彦根鳥居本</t>
    <rPh sb="4" eb="9">
      <t>ヒコネトリイモト</t>
    </rPh>
    <phoneticPr fontId="1"/>
  </si>
  <si>
    <t>彦根市鳥居本町1389-1</t>
    <rPh sb="0" eb="3">
      <t>ヒコネシ</t>
    </rPh>
    <rPh sb="3" eb="7">
      <t>トリイモトチョウ</t>
    </rPh>
    <phoneticPr fontId="1"/>
  </si>
  <si>
    <t>シンシア彦根鳥居本</t>
    <rPh sb="4" eb="6">
      <t>ヒコネ</t>
    </rPh>
    <rPh sb="6" eb="9">
      <t>トリイモト</t>
    </rPh>
    <phoneticPr fontId="1"/>
  </si>
  <si>
    <t>貸与のみ</t>
    <rPh sb="0" eb="2">
      <t>タイヨ</t>
    </rPh>
    <phoneticPr fontId="1"/>
  </si>
  <si>
    <t>彦根市新海浜二丁目４－15　
アイヴィエ・カレントE101号</t>
    <rPh sb="0" eb="2">
      <t>ヒコネ</t>
    </rPh>
    <rPh sb="2" eb="3">
      <t>シ</t>
    </rPh>
    <rPh sb="3" eb="4">
      <t>シン</t>
    </rPh>
    <rPh sb="4" eb="6">
      <t>カイヒン</t>
    </rPh>
    <rPh sb="6" eb="7">
      <t>ニ</t>
    </rPh>
    <rPh sb="7" eb="9">
      <t>チョウメ</t>
    </rPh>
    <rPh sb="29" eb="30">
      <t>ゴウ</t>
    </rPh>
    <phoneticPr fontId="1"/>
  </si>
  <si>
    <t>彦根市平田町635-10</t>
    <rPh sb="3" eb="6">
      <t>ヒラタチョウ</t>
    </rPh>
    <phoneticPr fontId="1"/>
  </si>
  <si>
    <t>株式会社ASCare</t>
  </si>
  <si>
    <t>アスケア訪問入浴　彦根</t>
    <phoneticPr fontId="1"/>
  </si>
  <si>
    <t>るりあん稲枝ケアサービス</t>
    <rPh sb="4" eb="6">
      <t>イナエ</t>
    </rPh>
    <phoneticPr fontId="1"/>
  </si>
  <si>
    <t>521-1124</t>
    <phoneticPr fontId="1"/>
  </si>
  <si>
    <t>彦根市野良田町287-3</t>
    <rPh sb="0" eb="3">
      <t>ヒコネシ</t>
    </rPh>
    <rPh sb="3" eb="7">
      <t>ノラダチョウ</t>
    </rPh>
    <phoneticPr fontId="1"/>
  </si>
  <si>
    <t>49-2355</t>
    <phoneticPr fontId="1"/>
  </si>
  <si>
    <t>訪問介護 ちとせ</t>
    <rPh sb="0" eb="4">
      <t>ホウモンカイゴ</t>
    </rPh>
    <phoneticPr fontId="1"/>
  </si>
  <si>
    <t>46-5000</t>
    <phoneticPr fontId="1"/>
  </si>
  <si>
    <t>訪問看護ステーションみなもと彦根</t>
    <rPh sb="0" eb="4">
      <t>ホウモンカンゴ</t>
    </rPh>
    <rPh sb="14" eb="16">
      <t>ヒコネ</t>
    </rPh>
    <phoneticPr fontId="1"/>
  </si>
  <si>
    <t>株式会社三和貴</t>
    <rPh sb="4" eb="5">
      <t>サン</t>
    </rPh>
    <rPh sb="5" eb="6">
      <t>ワ</t>
    </rPh>
    <rPh sb="6" eb="7">
      <t>タカシ</t>
    </rPh>
    <phoneticPr fontId="1"/>
  </si>
  <si>
    <t>彦根市高宮町2575番地</t>
    <rPh sb="0" eb="3">
      <t>ヒコネシ</t>
    </rPh>
    <rPh sb="3" eb="6">
      <t>タカミヤチョウ</t>
    </rPh>
    <rPh sb="10" eb="12">
      <t>バンチ</t>
    </rPh>
    <phoneticPr fontId="1"/>
  </si>
  <si>
    <t>23-3771</t>
    <phoneticPr fontId="1"/>
  </si>
  <si>
    <t>訪問看護ステーション　Espelhar</t>
  </si>
  <si>
    <t>合同会社Espelhar</t>
    <phoneticPr fontId="1"/>
  </si>
  <si>
    <t>050-8888-4304</t>
    <phoneticPr fontId="1"/>
  </si>
  <si>
    <t>特定非営利活動法人りゅうおう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</si>
  <si>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彦根市新海浜二丁目８-４
  アイヴィエ・カレントＮ205号室</t>
    <phoneticPr fontId="1"/>
  </si>
  <si>
    <t>株式会社My　Nursing</t>
  </si>
  <si>
    <t>株式会社My　Nursing</t>
    <rPh sb="0" eb="2">
      <t>カブシキ</t>
    </rPh>
    <rPh sb="2" eb="4">
      <t>カイシャ</t>
    </rPh>
    <phoneticPr fontId="1"/>
  </si>
  <si>
    <t>訪問介護事業所　心和</t>
    <rPh sb="0" eb="4">
      <t>ホウモンカイゴ</t>
    </rPh>
    <rPh sb="4" eb="7">
      <t>ジギョウショ</t>
    </rPh>
    <rPh sb="8" eb="9">
      <t>ココロ</t>
    </rPh>
    <rPh sb="9" eb="10">
      <t>ワ</t>
    </rPh>
    <phoneticPr fontId="1"/>
  </si>
  <si>
    <t>合同会社MY</t>
    <phoneticPr fontId="1"/>
  </si>
  <si>
    <t>彦根市開出今町1733-5
　リバーノースビルⅢ２０８号室</t>
    <rPh sb="0" eb="3">
      <t>ヒコネシ</t>
    </rPh>
    <rPh sb="3" eb="7">
      <t>カイデイマチョウ</t>
    </rPh>
    <phoneticPr fontId="1"/>
  </si>
  <si>
    <t>090-5042-2290</t>
    <phoneticPr fontId="1"/>
  </si>
  <si>
    <t>株式会社My　Nursing</t>
    <rPh sb="0" eb="4">
      <t>カブシキガイシャ</t>
    </rPh>
    <phoneticPr fontId="1"/>
  </si>
  <si>
    <t>529-1156</t>
    <phoneticPr fontId="1"/>
  </si>
  <si>
    <t>彦根市清崎町274-14</t>
    <rPh sb="0" eb="3">
      <t>ヒコネシ</t>
    </rPh>
    <phoneticPr fontId="1"/>
  </si>
  <si>
    <t>訪問介護ステーションこころ</t>
    <rPh sb="0" eb="4">
      <t>ホウモンカイゴ</t>
    </rPh>
    <phoneticPr fontId="1"/>
  </si>
  <si>
    <t>合同会社ライフロード</t>
    <rPh sb="0" eb="4">
      <t>ゴウドウガイシャ</t>
    </rPh>
    <phoneticPr fontId="1"/>
  </si>
  <si>
    <t>滋賀県彦根市岡町109-10</t>
  </si>
  <si>
    <t>522-0037</t>
    <phoneticPr fontId="1"/>
  </si>
  <si>
    <t>49-2103</t>
    <phoneticPr fontId="1"/>
  </si>
  <si>
    <t>　　　　　　　　　　　　　　　　　　　　　　　　　　　　　　　　（令和8年7月1日作成）　</t>
    <rPh sb="41" eb="43">
      <t>サクセイ</t>
    </rPh>
    <phoneticPr fontId="1"/>
  </si>
  <si>
    <t>アクア河瀬訪問介護</t>
    <rPh sb="3" eb="5">
      <t>カワセ</t>
    </rPh>
    <rPh sb="5" eb="9">
      <t>ホウモンカイゴ</t>
    </rPh>
    <phoneticPr fontId="1"/>
  </si>
  <si>
    <t>株式会社スタッフシュウエイ</t>
    <phoneticPr fontId="1"/>
  </si>
  <si>
    <t>彦根市西葛籠町３２２-７</t>
    <phoneticPr fontId="1"/>
  </si>
  <si>
    <t>47-4230</t>
    <phoneticPr fontId="1"/>
  </si>
  <si>
    <t>アクア河瀬訪問看護</t>
    <phoneticPr fontId="1"/>
  </si>
  <si>
    <t>彦根市西葛籠町322-7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</si>
</sst>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 ページ　&quot;"/>
    <numFmt numFmtId="177" formatCode="&quot;［ &quot;###0&quot; 事業所 ］&quot;"/>
    <numFmt numFmtId="178" formatCode="&quot;［ &quot;###0&quot; 事業所 ］　&quot;"/>
    <numFmt numFmtId="179" formatCode="&quot;（ &quot;###0&quot; 事業所 ）&quot;"/>
  </numFmts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HGP創英角ｺﾞｼｯｸUB"/>
      <family val="3"/>
      <charset val="128"/>
    </font>
    <font>
      <sz val="18"/>
      <name val="HGP創英角ｺﾞｼｯｸUB"/>
      <family val="3"/>
      <charset val="128"/>
    </font>
    <font>
      <sz val="36"/>
      <name val="HGP創英角ｺﾞｼｯｸUB"/>
      <family val="3"/>
      <charset val="128"/>
    </font>
    <font>
      <sz val="24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9"/>
      <name val="HGP創英角ｺﾞｼｯｸUB"/>
      <family val="3"/>
      <charset val="128"/>
    </font>
    <font>
      <b/>
      <sz val="10"/>
      <name val="HGP創英角ｺﾞｼｯｸUB"/>
      <family val="3"/>
      <charset val="128"/>
    </font>
    <font>
      <b/>
      <sz val="18"/>
      <name val="HGP創英角ｺﾞｼｯｸUB"/>
      <family val="3"/>
      <charset val="128"/>
    </font>
    <font>
      <b/>
      <sz val="14"/>
      <name val="HGP創英角ｺﾞｼｯｸUB"/>
      <family val="3"/>
      <charset val="128"/>
    </font>
    <font>
      <b/>
      <sz val="9"/>
      <name val="HGP創英角ｺﾞｼｯｸUB"/>
      <family val="3"/>
      <charset val="128"/>
    </font>
    <font>
      <sz val="16"/>
      <name val="HGP創英角ｺﾞｼｯｸUB"/>
      <family val="3"/>
      <charset val="128"/>
    </font>
    <font>
      <sz val="8"/>
      <name val="Meiryo UI"/>
      <family val="3"/>
      <charset val="128"/>
    </font>
    <font>
      <sz val="8"/>
      <name val="ＭＳ ゴシック"/>
      <family val="3"/>
      <charset val="128"/>
    </font>
    <font>
      <b/>
      <sz val="10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10"/>
      <name val="HG丸ｺﾞｼｯｸM-PRO"/>
      <family val="3"/>
    </font>
    <font>
      <sz val="10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196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5" fillId="0" borderId="0" xfId="0" applyFont="1" applyFill="1">
      <alignment vertical="center"/>
    </xf>
    <xf numFmtId="49" fontId="7" fillId="0" borderId="0" xfId="0" applyNumberFormat="1" applyFont="1" applyBorder="1" applyAlignment="1">
      <alignment horizontal="left" vertical="center"/>
    </xf>
    <xf numFmtId="0" fontId="14" fillId="0" borderId="1" xfId="0" applyFont="1" applyFill="1" applyBorder="1">
      <alignment vertical="center"/>
    </xf>
    <xf numFmtId="0" fontId="15" fillId="0" borderId="1" xfId="0" applyFont="1" applyFill="1" applyBorder="1" applyAlignment="1">
      <alignment vertical="center" wrapText="1"/>
    </xf>
    <xf numFmtId="176" fontId="16" fillId="0" borderId="1" xfId="0" applyNumberFormat="1" applyFont="1" applyFill="1" applyBorder="1">
      <alignment vertical="center"/>
    </xf>
    <xf numFmtId="177" fontId="19" fillId="0" borderId="0" xfId="0" applyNumberFormat="1" applyFont="1" applyAlignment="1">
      <alignment horizontal="right" vertical="center"/>
    </xf>
    <xf numFmtId="0" fontId="20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5" fillId="0" borderId="4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49" fontId="7" fillId="0" borderId="3" xfId="0" applyNumberFormat="1" applyFont="1" applyBorder="1" applyAlignment="1">
      <alignment horizontal="left" vertical="center"/>
    </xf>
    <xf numFmtId="49" fontId="7" fillId="0" borderId="4" xfId="0" applyNumberFormat="1" applyFont="1" applyBorder="1" applyAlignment="1">
      <alignment horizontal="left" vertical="center"/>
    </xf>
    <xf numFmtId="0" fontId="7" fillId="0" borderId="4" xfId="0" applyNumberFormat="1" applyFont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7" fillId="0" borderId="4" xfId="0" applyNumberFormat="1" applyFont="1" applyFill="1" applyBorder="1" applyAlignment="1">
      <alignment horizontal="left" vertical="center"/>
    </xf>
    <xf numFmtId="49" fontId="7" fillId="0" borderId="4" xfId="0" applyNumberFormat="1" applyFont="1" applyFill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179" fontId="19" fillId="0" borderId="2" xfId="0" applyNumberFormat="1" applyFont="1" applyBorder="1" applyAlignment="1">
      <alignment horizontal="right"/>
    </xf>
    <xf numFmtId="0" fontId="7" fillId="0" borderId="4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left"/>
    </xf>
    <xf numFmtId="0" fontId="6" fillId="0" borderId="7" xfId="0" applyFont="1" applyBorder="1" applyAlignment="1">
      <alignment horizontal="center" vertical="center"/>
    </xf>
    <xf numFmtId="0" fontId="5" fillId="0" borderId="6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7" fillId="0" borderId="6" xfId="0" applyNumberFormat="1" applyFont="1" applyFill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 textRotation="255"/>
    </xf>
    <xf numFmtId="177" fontId="19" fillId="0" borderId="0" xfId="0" applyNumberFormat="1" applyFont="1" applyFill="1" applyAlignment="1">
      <alignment horizontal="right" vertical="center"/>
    </xf>
    <xf numFmtId="0" fontId="20" fillId="0" borderId="2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179" fontId="19" fillId="0" borderId="0" xfId="0" applyNumberFormat="1" applyFont="1" applyFill="1" applyAlignment="1">
      <alignment horizontal="right"/>
    </xf>
    <xf numFmtId="0" fontId="21" fillId="0" borderId="0" xfId="0" applyFont="1" applyFill="1">
      <alignment vertical="center"/>
    </xf>
    <xf numFmtId="0" fontId="3" fillId="0" borderId="2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49" fontId="7" fillId="0" borderId="3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 shrinkToFit="1"/>
    </xf>
    <xf numFmtId="0" fontId="5" fillId="0" borderId="2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7" fillId="0" borderId="3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left" vertical="center"/>
    </xf>
    <xf numFmtId="0" fontId="20" fillId="0" borderId="0" xfId="0" applyFont="1" applyFill="1" applyAlignment="1">
      <alignment horizontal="right" vertical="center"/>
    </xf>
    <xf numFmtId="0" fontId="7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wrapText="1"/>
    </xf>
    <xf numFmtId="179" fontId="19" fillId="0" borderId="2" xfId="0" applyNumberFormat="1" applyFont="1" applyFill="1" applyBorder="1" applyAlignment="1">
      <alignment horizontal="right"/>
    </xf>
    <xf numFmtId="0" fontId="5" fillId="0" borderId="2" xfId="0" applyFont="1" applyFill="1" applyBorder="1" applyAlignment="1"/>
    <xf numFmtId="0" fontId="6" fillId="0" borderId="2" xfId="0" applyFont="1" applyFill="1" applyBorder="1">
      <alignment vertical="center"/>
    </xf>
    <xf numFmtId="0" fontId="6" fillId="0" borderId="7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/>
    </xf>
    <xf numFmtId="0" fontId="6" fillId="0" borderId="2" xfId="0" applyFont="1" applyFill="1" applyBorder="1" applyAlignment="1"/>
    <xf numFmtId="49" fontId="7" fillId="0" borderId="6" xfId="0" applyNumberFormat="1" applyFont="1" applyFill="1" applyBorder="1" applyAlignment="1">
      <alignment horizontal="left" vertical="center"/>
    </xf>
    <xf numFmtId="0" fontId="12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6" fillId="0" borderId="2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/>
    </xf>
    <xf numFmtId="0" fontId="7" fillId="0" borderId="7" xfId="0" applyNumberFormat="1" applyFont="1" applyFill="1" applyBorder="1" applyAlignment="1">
      <alignment horizontal="left" vertical="center"/>
    </xf>
    <xf numFmtId="178" fontId="8" fillId="0" borderId="1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vertical="center" textRotation="255"/>
    </xf>
    <xf numFmtId="0" fontId="7" fillId="0" borderId="0" xfId="0" applyNumberFormat="1" applyFont="1" applyFill="1" applyBorder="1" applyAlignment="1">
      <alignment horizontal="left" vertical="center"/>
    </xf>
    <xf numFmtId="0" fontId="7" fillId="0" borderId="4" xfId="0" quotePrefix="1" applyNumberFormat="1" applyFont="1" applyFill="1" applyBorder="1" applyAlignment="1">
      <alignment horizontal="left" vertical="center"/>
    </xf>
    <xf numFmtId="0" fontId="14" fillId="0" borderId="0" xfId="0" applyFont="1" applyFill="1">
      <alignment vertical="center"/>
    </xf>
    <xf numFmtId="0" fontId="15" fillId="0" borderId="0" xfId="0" applyFont="1" applyFill="1" applyAlignment="1">
      <alignment vertical="center" wrapText="1"/>
    </xf>
    <xf numFmtId="0" fontId="17" fillId="0" borderId="0" xfId="0" applyFont="1" applyFill="1">
      <alignment vertical="center"/>
    </xf>
    <xf numFmtId="0" fontId="14" fillId="0" borderId="2" xfId="0" applyFont="1" applyFill="1" applyBorder="1">
      <alignment vertical="center"/>
    </xf>
    <xf numFmtId="0" fontId="15" fillId="0" borderId="2" xfId="0" applyFont="1" applyFill="1" applyBorder="1" applyAlignment="1">
      <alignment vertical="center" wrapText="1"/>
    </xf>
    <xf numFmtId="176" fontId="16" fillId="0" borderId="2" xfId="0" applyNumberFormat="1" applyFont="1" applyFill="1" applyBorder="1">
      <alignment vertical="center"/>
    </xf>
    <xf numFmtId="0" fontId="7" fillId="0" borderId="7" xfId="0" applyFont="1" applyBorder="1" applyAlignment="1">
      <alignment horizontal="left" vertical="center"/>
    </xf>
    <xf numFmtId="0" fontId="5" fillId="0" borderId="8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9" xfId="0" applyFont="1" applyFill="1" applyBorder="1" applyAlignment="1">
      <alignment vertical="center" wrapText="1"/>
    </xf>
    <xf numFmtId="55" fontId="11" fillId="0" borderId="0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55" fontId="9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8" fillId="0" borderId="0" xfId="0" applyFont="1" applyFill="1">
      <alignment vertical="center"/>
    </xf>
    <xf numFmtId="0" fontId="9" fillId="0" borderId="0" xfId="0" applyFont="1" applyFill="1" applyAlignment="1">
      <alignment vertical="center" wrapText="1"/>
    </xf>
    <xf numFmtId="0" fontId="13" fillId="0" borderId="0" xfId="0" applyFont="1" applyFill="1">
      <alignment vertical="center"/>
    </xf>
    <xf numFmtId="0" fontId="8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textRotation="255" shrinkToFit="1"/>
    </xf>
    <xf numFmtId="0" fontId="5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/>
    </xf>
    <xf numFmtId="0" fontId="12" fillId="0" borderId="7" xfId="0" applyFont="1" applyFill="1" applyBorder="1" applyAlignment="1">
      <alignment horizontal="left" wrapText="1"/>
    </xf>
    <xf numFmtId="0" fontId="7" fillId="0" borderId="7" xfId="0" applyFont="1" applyFill="1" applyBorder="1" applyAlignment="1">
      <alignment horizontal="left" vertical="center"/>
    </xf>
    <xf numFmtId="0" fontId="5" fillId="0" borderId="7" xfId="0" applyFont="1" applyFill="1" applyBorder="1">
      <alignment vertical="center"/>
    </xf>
    <xf numFmtId="0" fontId="24" fillId="0" borderId="0" xfId="0" applyFont="1" applyFill="1" applyAlignment="1">
      <alignment vertical="center" textRotation="255" shrinkToFit="1"/>
    </xf>
    <xf numFmtId="0" fontId="2" fillId="0" borderId="0" xfId="1" applyFill="1" applyBorder="1" applyAlignment="1" applyProtection="1">
      <alignment vertical="center" wrapText="1"/>
    </xf>
    <xf numFmtId="55" fontId="18" fillId="0" borderId="0" xfId="0" applyNumberFormat="1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12" fillId="0" borderId="2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wrapText="1"/>
    </xf>
    <xf numFmtId="0" fontId="6" fillId="0" borderId="2" xfId="0" applyFont="1" applyFill="1" applyBorder="1" applyAlignment="1">
      <alignment horizontal="center"/>
    </xf>
    <xf numFmtId="0" fontId="21" fillId="0" borderId="2" xfId="0" applyFont="1" applyFill="1" applyBorder="1">
      <alignment vertical="center"/>
    </xf>
    <xf numFmtId="0" fontId="7" fillId="0" borderId="6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right"/>
    </xf>
    <xf numFmtId="179" fontId="19" fillId="0" borderId="7" xfId="0" applyNumberFormat="1" applyFont="1" applyFill="1" applyBorder="1" applyAlignment="1">
      <alignment horizontal="right"/>
    </xf>
    <xf numFmtId="0" fontId="21" fillId="0" borderId="7" xfId="0" applyFont="1" applyFill="1" applyBorder="1">
      <alignment vertical="center"/>
    </xf>
    <xf numFmtId="0" fontId="3" fillId="0" borderId="7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55" fontId="12" fillId="0" borderId="0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shrinkToFit="1"/>
    </xf>
    <xf numFmtId="0" fontId="12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6" fillId="0" borderId="7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7296151</xdr:colOff>
      <xdr:row>8</xdr:row>
      <xdr:rowOff>190500</xdr:rowOff>
    </xdr:from>
    <xdr:to>
      <xdr:col>3</xdr:col>
      <xdr:colOff>342363</xdr:colOff>
      <xdr:row>11</xdr:row>
      <xdr:rowOff>370937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7950BE4-5ECF-4D5B-9781-480E25A16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8601" y="3086100"/>
          <a:ext cx="1094837" cy="10948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showGridLines="0" tabSelected="1" zoomScaleNormal="100" zoomScaleSheetLayoutView="100" workbookViewId="0">
      <selection activeCell="A13" sqref="A13:E13"/>
    </sheetView>
  </sheetViews>
  <sheetFormatPr defaultRowHeight="12" x14ac:dyDescent="0.15"/>
  <cols>
    <col min="1" max="1" width="2.625" style="23" customWidth="1"/>
    <col min="2" max="2" width="4.625" style="23" customWidth="1"/>
    <col min="3" max="3" width="105.625" style="103" customWidth="1"/>
    <col min="4" max="4" width="4.625" style="23" customWidth="1"/>
    <col min="5" max="5" width="9" style="23" customWidth="1"/>
    <col min="6" max="16384" width="9" style="23"/>
  </cols>
  <sheetData>
    <row r="1" spans="1:5" ht="24" customHeight="1" thickBot="1" x14ac:dyDescent="0.2">
      <c r="B1" s="136"/>
      <c r="D1" s="136"/>
    </row>
    <row r="2" spans="1:5" ht="24" customHeight="1" thickTop="1" x14ac:dyDescent="0.15">
      <c r="B2" s="137"/>
      <c r="C2" s="138"/>
      <c r="D2" s="137"/>
    </row>
    <row r="3" spans="1:5" ht="24" customHeight="1" x14ac:dyDescent="0.15">
      <c r="C3" s="21"/>
    </row>
    <row r="4" spans="1:5" ht="24" customHeight="1" x14ac:dyDescent="0.15">
      <c r="C4" s="139"/>
    </row>
    <row r="5" spans="1:5" ht="60" customHeight="1" x14ac:dyDescent="0.15">
      <c r="C5" s="140" t="s">
        <v>206</v>
      </c>
    </row>
    <row r="6" spans="1:5" s="84" customFormat="1" ht="24" customHeight="1" x14ac:dyDescent="0.15">
      <c r="C6" s="106"/>
    </row>
    <row r="7" spans="1:5" s="84" customFormat="1" ht="24" customHeight="1" x14ac:dyDescent="0.15">
      <c r="C7" s="106"/>
    </row>
    <row r="8" spans="1:5" s="84" customFormat="1" ht="24" customHeight="1" x14ac:dyDescent="0.15">
      <c r="C8" s="106"/>
    </row>
    <row r="9" spans="1:5" s="84" customFormat="1" ht="24" customHeight="1" x14ac:dyDescent="0.15">
      <c r="C9" s="106"/>
    </row>
    <row r="10" spans="1:5" s="84" customFormat="1" ht="24" customHeight="1" x14ac:dyDescent="0.15">
      <c r="C10" s="141" t="s">
        <v>796</v>
      </c>
    </row>
    <row r="11" spans="1:5" s="93" customFormat="1" ht="24" customHeight="1" x14ac:dyDescent="0.15">
      <c r="C11" s="142" t="s">
        <v>797</v>
      </c>
    </row>
    <row r="12" spans="1:5" s="93" customFormat="1" ht="30" customHeight="1" x14ac:dyDescent="0.15">
      <c r="C12" s="158" t="s">
        <v>684</v>
      </c>
    </row>
    <row r="13" spans="1:5" s="93" customFormat="1" ht="24" customHeight="1" thickBot="1" x14ac:dyDescent="0.2">
      <c r="A13" s="182" t="s">
        <v>861</v>
      </c>
      <c r="B13" s="182"/>
      <c r="C13" s="182"/>
      <c r="D13" s="182"/>
      <c r="E13" s="182"/>
    </row>
    <row r="14" spans="1:5" s="93" customFormat="1" ht="24" customHeight="1" thickTop="1" x14ac:dyDescent="0.15">
      <c r="B14" s="137"/>
      <c r="C14" s="138"/>
      <c r="D14" s="137"/>
    </row>
    <row r="15" spans="1:5" s="93" customFormat="1" ht="24" customHeight="1" x14ac:dyDescent="0.15">
      <c r="C15" s="21"/>
    </row>
    <row r="16" spans="1:5" s="93" customFormat="1" ht="24" customHeight="1" x14ac:dyDescent="0.15">
      <c r="C16" s="143"/>
    </row>
    <row r="17" spans="2:4" s="93" customFormat="1" ht="24" customHeight="1" x14ac:dyDescent="0.15">
      <c r="C17" s="157"/>
    </row>
    <row r="18" spans="2:4" ht="24" customHeight="1" x14ac:dyDescent="0.15">
      <c r="B18" s="180" t="s">
        <v>205</v>
      </c>
      <c r="C18" s="180"/>
      <c r="D18" s="180"/>
    </row>
    <row r="19" spans="2:4" ht="24" customHeight="1" x14ac:dyDescent="0.15">
      <c r="B19" s="181" t="s">
        <v>583</v>
      </c>
      <c r="C19" s="181"/>
      <c r="D19" s="181"/>
    </row>
  </sheetData>
  <mergeCells count="3">
    <mergeCell ref="B18:D18"/>
    <mergeCell ref="B19:D19"/>
    <mergeCell ref="A13:E13"/>
  </mergeCells>
  <phoneticPr fontId="1"/>
  <printOptions horizontalCentered="1"/>
  <pageMargins left="0.19685039370078741" right="0.19685039370078741" top="0.78740157480314965" bottom="0.78740157480314965" header="0.59055118110236227" footer="0.59055118110236227"/>
  <pageSetup paperSize="9" fitToHeight="8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1"/>
  <sheetViews>
    <sheetView zoomScaleNormal="100" zoomScaleSheetLayoutView="75" workbookViewId="0"/>
  </sheetViews>
  <sheetFormatPr defaultRowHeight="12" x14ac:dyDescent="0.15"/>
  <cols>
    <col min="1" max="1" width="4.375" style="22" customWidth="1"/>
    <col min="2" max="2" width="38.625" style="103" customWidth="1"/>
    <col min="3" max="3" width="31.875" style="103" customWidth="1"/>
    <col min="4" max="4" width="10.375" style="104" bestFit="1" customWidth="1"/>
    <col min="5" max="5" width="32.75" style="103" customWidth="1"/>
    <col min="6" max="6" width="10.375" style="167" customWidth="1"/>
    <col min="7" max="7" width="14.125" style="69" customWidth="1"/>
    <col min="8" max="16384" width="9" style="23"/>
  </cols>
  <sheetData>
    <row r="1" spans="1:7" ht="30.75" customHeight="1" x14ac:dyDescent="0.15">
      <c r="B1" s="185" t="s">
        <v>129</v>
      </c>
      <c r="C1" s="185"/>
      <c r="D1" s="185"/>
      <c r="E1" s="67">
        <f>COUNTA(G5:G21)</f>
        <v>11</v>
      </c>
      <c r="F1" s="162"/>
      <c r="G1" s="99" t="s">
        <v>484</v>
      </c>
    </row>
    <row r="2" spans="1:7" s="167" customFormat="1" ht="21" customHeight="1" x14ac:dyDescent="0.15">
      <c r="A2" s="70"/>
      <c r="B2" s="71" t="s">
        <v>0</v>
      </c>
      <c r="C2" s="71" t="s">
        <v>178</v>
      </c>
      <c r="D2" s="72" t="s">
        <v>67</v>
      </c>
      <c r="E2" s="71"/>
      <c r="F2" s="73" t="s">
        <v>68</v>
      </c>
      <c r="G2" s="73" t="s">
        <v>66</v>
      </c>
    </row>
    <row r="3" spans="1:7" s="167" customFormat="1" ht="3.75" customHeight="1" x14ac:dyDescent="0.15">
      <c r="A3" s="70"/>
      <c r="B3" s="106"/>
      <c r="C3" s="106"/>
      <c r="D3" s="107"/>
      <c r="E3" s="106"/>
      <c r="F3" s="108"/>
      <c r="G3" s="108"/>
    </row>
    <row r="4" spans="1:7" ht="30" customHeight="1" x14ac:dyDescent="0.2">
      <c r="B4" s="168" t="s">
        <v>162</v>
      </c>
      <c r="C4" s="169"/>
      <c r="D4" s="170"/>
      <c r="E4" s="111">
        <f>COUNTIF(G5:G11,"&gt;0")</f>
        <v>7</v>
      </c>
      <c r="F4" s="171" t="s">
        <v>503</v>
      </c>
      <c r="G4" s="115"/>
    </row>
    <row r="5" spans="1:7" s="167" customFormat="1" ht="29.25" customHeight="1" x14ac:dyDescent="0.15">
      <c r="A5" s="101"/>
      <c r="B5" s="61" t="s">
        <v>315</v>
      </c>
      <c r="C5" s="61" t="s">
        <v>192</v>
      </c>
      <c r="D5" s="62" t="s">
        <v>88</v>
      </c>
      <c r="E5" s="61" t="s">
        <v>70</v>
      </c>
      <c r="F5" s="63" t="s">
        <v>316</v>
      </c>
      <c r="G5" s="172">
        <v>2570200036</v>
      </c>
    </row>
    <row r="6" spans="1:7" ht="29.25" customHeight="1" x14ac:dyDescent="0.15">
      <c r="A6" s="101"/>
      <c r="B6" s="41" t="s">
        <v>329</v>
      </c>
      <c r="C6" s="41" t="s">
        <v>192</v>
      </c>
      <c r="D6" s="46" t="s">
        <v>314</v>
      </c>
      <c r="E6" s="41" t="s">
        <v>73</v>
      </c>
      <c r="F6" s="47" t="s">
        <v>13</v>
      </c>
      <c r="G6" s="57">
        <v>2570200119</v>
      </c>
    </row>
    <row r="7" spans="1:7" ht="29.25" customHeight="1" x14ac:dyDescent="0.15">
      <c r="A7" s="101"/>
      <c r="B7" s="41" t="s">
        <v>368</v>
      </c>
      <c r="C7" s="41" t="s">
        <v>192</v>
      </c>
      <c r="D7" s="46" t="s">
        <v>89</v>
      </c>
      <c r="E7" s="41" t="s">
        <v>73</v>
      </c>
      <c r="F7" s="47" t="s">
        <v>13</v>
      </c>
      <c r="G7" s="57">
        <v>2570200952</v>
      </c>
    </row>
    <row r="8" spans="1:7" ht="29.25" customHeight="1" x14ac:dyDescent="0.15">
      <c r="A8" s="101"/>
      <c r="B8" s="41" t="s">
        <v>385</v>
      </c>
      <c r="C8" s="41" t="s">
        <v>193</v>
      </c>
      <c r="D8" s="46" t="s">
        <v>77</v>
      </c>
      <c r="E8" s="41" t="s">
        <v>103</v>
      </c>
      <c r="F8" s="47" t="s">
        <v>217</v>
      </c>
      <c r="G8" s="57">
        <v>2570200341</v>
      </c>
    </row>
    <row r="9" spans="1:7" ht="29.25" customHeight="1" x14ac:dyDescent="0.15">
      <c r="A9" s="101"/>
      <c r="B9" s="41" t="s">
        <v>386</v>
      </c>
      <c r="C9" s="41" t="s">
        <v>193</v>
      </c>
      <c r="D9" s="46" t="s">
        <v>77</v>
      </c>
      <c r="E9" s="41" t="s">
        <v>103</v>
      </c>
      <c r="F9" s="47" t="s">
        <v>217</v>
      </c>
      <c r="G9" s="57">
        <v>2570201091</v>
      </c>
    </row>
    <row r="10" spans="1:7" ht="29.25" customHeight="1" x14ac:dyDescent="0.15">
      <c r="A10" s="101"/>
      <c r="B10" s="41" t="s">
        <v>273</v>
      </c>
      <c r="C10" s="41" t="s">
        <v>517</v>
      </c>
      <c r="D10" s="46" t="s">
        <v>317</v>
      </c>
      <c r="E10" s="41" t="s">
        <v>275</v>
      </c>
      <c r="F10" s="47" t="s">
        <v>318</v>
      </c>
      <c r="G10" s="57">
        <v>2570200887</v>
      </c>
    </row>
    <row r="11" spans="1:7" ht="29.25" customHeight="1" x14ac:dyDescent="0.15">
      <c r="A11" s="101"/>
      <c r="B11" s="41" t="s">
        <v>519</v>
      </c>
      <c r="C11" s="41" t="s">
        <v>520</v>
      </c>
      <c r="D11" s="46" t="s">
        <v>511</v>
      </c>
      <c r="E11" s="41" t="s">
        <v>513</v>
      </c>
      <c r="F11" s="47" t="s">
        <v>514</v>
      </c>
      <c r="G11" s="57">
        <v>2570201380</v>
      </c>
    </row>
    <row r="12" spans="1:7" ht="29.25" customHeight="1" x14ac:dyDescent="0.2">
      <c r="B12" s="173" t="s">
        <v>91</v>
      </c>
      <c r="C12" s="174"/>
      <c r="D12" s="175"/>
      <c r="E12" s="77">
        <f>COUNTA(G13:G13)</f>
        <v>1</v>
      </c>
      <c r="F12" s="78" t="s">
        <v>501</v>
      </c>
      <c r="G12" s="176"/>
    </row>
    <row r="13" spans="1:7" ht="28.5" customHeight="1" x14ac:dyDescent="0.15">
      <c r="A13" s="101"/>
      <c r="B13" s="42" t="s">
        <v>133</v>
      </c>
      <c r="C13" s="42" t="s">
        <v>184</v>
      </c>
      <c r="D13" s="87" t="s">
        <v>319</v>
      </c>
      <c r="E13" s="42" t="s">
        <v>72</v>
      </c>
      <c r="F13" s="88" t="s">
        <v>1</v>
      </c>
      <c r="G13" s="100">
        <v>2550280016</v>
      </c>
    </row>
    <row r="14" spans="1:7" ht="29.25" customHeight="1" x14ac:dyDescent="0.2">
      <c r="B14" s="168" t="s">
        <v>565</v>
      </c>
      <c r="C14" s="169"/>
      <c r="D14" s="170"/>
      <c r="E14" s="77">
        <f>COUNTA(G15:G16)</f>
        <v>1</v>
      </c>
      <c r="F14" s="78" t="s">
        <v>501</v>
      </c>
      <c r="G14" s="176"/>
    </row>
    <row r="15" spans="1:7" ht="29.25" customHeight="1" x14ac:dyDescent="0.15">
      <c r="A15" s="101"/>
      <c r="B15" s="42" t="s">
        <v>557</v>
      </c>
      <c r="C15" s="42" t="s">
        <v>185</v>
      </c>
      <c r="D15" s="87" t="s">
        <v>320</v>
      </c>
      <c r="E15" s="42" t="s">
        <v>69</v>
      </c>
      <c r="F15" s="88" t="s">
        <v>10</v>
      </c>
      <c r="G15" s="96" t="s">
        <v>563</v>
      </c>
    </row>
    <row r="16" spans="1:7" ht="29.25" customHeight="1" x14ac:dyDescent="0.15">
      <c r="A16" s="101"/>
      <c r="B16" s="21"/>
      <c r="C16" s="21"/>
      <c r="D16" s="83"/>
      <c r="E16" s="21"/>
      <c r="F16" s="84"/>
      <c r="G16" s="127"/>
    </row>
    <row r="17" spans="1:7" ht="29.25" customHeight="1" x14ac:dyDescent="0.2">
      <c r="A17" s="101"/>
      <c r="B17" s="168" t="s">
        <v>125</v>
      </c>
      <c r="C17" s="195" t="s">
        <v>569</v>
      </c>
      <c r="D17" s="195"/>
      <c r="E17" s="77">
        <f>COUNTIF(G18:G20,"&gt;0")</f>
        <v>2</v>
      </c>
      <c r="F17" s="78"/>
      <c r="G17" s="176"/>
    </row>
    <row r="18" spans="1:7" ht="29.25" customHeight="1" x14ac:dyDescent="0.15">
      <c r="A18" s="101"/>
      <c r="B18" s="42" t="s">
        <v>568</v>
      </c>
      <c r="C18" s="42" t="s">
        <v>187</v>
      </c>
      <c r="D18" s="87" t="s">
        <v>145</v>
      </c>
      <c r="E18" s="42" t="s">
        <v>148</v>
      </c>
      <c r="F18" s="88" t="s">
        <v>453</v>
      </c>
      <c r="G18" s="100">
        <v>2570200697</v>
      </c>
    </row>
    <row r="19" spans="1:7" ht="29.25" customHeight="1" x14ac:dyDescent="0.15">
      <c r="B19" s="41" t="s">
        <v>458</v>
      </c>
      <c r="C19" s="41" t="s">
        <v>541</v>
      </c>
      <c r="D19" s="46" t="s">
        <v>317</v>
      </c>
      <c r="E19" s="41" t="s">
        <v>321</v>
      </c>
      <c r="F19" s="47" t="s">
        <v>554</v>
      </c>
      <c r="G19" s="57">
        <v>2570201422</v>
      </c>
    </row>
    <row r="20" spans="1:7" ht="29.25" customHeight="1" x14ac:dyDescent="0.2">
      <c r="B20" s="153"/>
      <c r="C20" s="194"/>
      <c r="D20" s="194"/>
      <c r="E20" s="177"/>
      <c r="F20" s="178"/>
      <c r="G20" s="179"/>
    </row>
    <row r="21" spans="1:7" ht="29.25" customHeight="1" x14ac:dyDescent="0.15">
      <c r="B21" s="21"/>
      <c r="C21" s="21"/>
      <c r="D21" s="83"/>
      <c r="E21" s="21"/>
      <c r="F21" s="84"/>
      <c r="G21" s="94"/>
    </row>
  </sheetData>
  <mergeCells count="3">
    <mergeCell ref="B1:D1"/>
    <mergeCell ref="C20:D20"/>
    <mergeCell ref="C17:D17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orientation="landscape" useFirstPageNumber="1" r:id="rId1"/>
  <headerFooter alignWithMargins="0">
    <oddHeader>&amp;C&amp;"ＭＳ ゴシック,標準"&amp;9（&amp;P+18）</oddHeader>
    <oddFooter>&amp;C&amp;"ＭＳ ゴシック,標準"&amp;9（&amp;P+18）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95"/>
  <sheetViews>
    <sheetView showWhiteSpace="0" zoomScaleNormal="100" zoomScaleSheetLayoutView="100" workbookViewId="0"/>
  </sheetViews>
  <sheetFormatPr defaultRowHeight="12" x14ac:dyDescent="0.15"/>
  <cols>
    <col min="1" max="1" width="4.25" style="23" customWidth="1"/>
    <col min="2" max="2" width="38.625" style="103" customWidth="1"/>
    <col min="3" max="3" width="31.875" style="103" customWidth="1"/>
    <col min="4" max="4" width="10.375" style="104" bestFit="1" customWidth="1"/>
    <col min="5" max="5" width="32.75" style="103" customWidth="1"/>
    <col min="6" max="6" width="11.875" style="167" customWidth="1"/>
    <col min="7" max="7" width="15.875" style="69" customWidth="1"/>
    <col min="8" max="8" width="15.75" style="22" hidden="1" customWidth="1"/>
    <col min="9" max="9" width="15.75" style="23" hidden="1" customWidth="1"/>
    <col min="10" max="11" width="15.75" style="23" customWidth="1"/>
    <col min="12" max="24" width="9" style="23" customWidth="1"/>
    <col min="25" max="16384" width="9" style="23"/>
  </cols>
  <sheetData>
    <row r="1" spans="2:8" ht="30.75" customHeight="1" x14ac:dyDescent="0.15">
      <c r="B1" s="185" t="s">
        <v>478</v>
      </c>
      <c r="C1" s="185"/>
      <c r="D1" s="185"/>
      <c r="E1" s="67">
        <f>COUNTIF(G5:G90,"&gt;0")</f>
        <v>69</v>
      </c>
      <c r="F1" s="91"/>
      <c r="G1" s="86" t="s">
        <v>484</v>
      </c>
    </row>
    <row r="2" spans="2:8" s="167" customFormat="1" ht="21" customHeight="1" x14ac:dyDescent="0.15">
      <c r="B2" s="71" t="s">
        <v>0</v>
      </c>
      <c r="C2" s="71" t="s">
        <v>178</v>
      </c>
      <c r="D2" s="72" t="s">
        <v>67</v>
      </c>
      <c r="E2" s="71"/>
      <c r="F2" s="73" t="s">
        <v>68</v>
      </c>
      <c r="G2" s="73" t="s">
        <v>66</v>
      </c>
      <c r="H2" s="105"/>
    </row>
    <row r="3" spans="2:8" s="167" customFormat="1" ht="3" customHeight="1" x14ac:dyDescent="0.15">
      <c r="B3" s="106"/>
      <c r="C3" s="106"/>
      <c r="D3" s="107"/>
      <c r="E3" s="106"/>
      <c r="F3" s="108"/>
      <c r="G3" s="108"/>
      <c r="H3" s="109"/>
    </row>
    <row r="4" spans="2:8" ht="31.35" customHeight="1" x14ac:dyDescent="0.2">
      <c r="B4" s="168" t="s">
        <v>477</v>
      </c>
      <c r="C4" s="110"/>
      <c r="D4" s="110"/>
      <c r="E4" s="111">
        <f>COUNTIF(G5:I31,"&gt;0")</f>
        <v>27</v>
      </c>
      <c r="F4" s="112"/>
      <c r="G4" s="79"/>
      <c r="H4" s="113"/>
    </row>
    <row r="5" spans="2:8" ht="31.35" customHeight="1" x14ac:dyDescent="0.15">
      <c r="B5" s="41" t="s">
        <v>40</v>
      </c>
      <c r="C5" s="41" t="s">
        <v>183</v>
      </c>
      <c r="D5" s="46" t="s">
        <v>62</v>
      </c>
      <c r="E5" s="41" t="s">
        <v>96</v>
      </c>
      <c r="F5" s="47" t="s">
        <v>8</v>
      </c>
      <c r="G5" s="49">
        <v>2570200010</v>
      </c>
      <c r="H5" s="46"/>
    </row>
    <row r="6" spans="2:8" ht="31.35" customHeight="1" x14ac:dyDescent="0.15">
      <c r="B6" s="41" t="s">
        <v>204</v>
      </c>
      <c r="C6" s="41" t="s">
        <v>194</v>
      </c>
      <c r="D6" s="46" t="s">
        <v>51</v>
      </c>
      <c r="E6" s="41" t="s">
        <v>369</v>
      </c>
      <c r="F6" s="47" t="s">
        <v>215</v>
      </c>
      <c r="G6" s="49">
        <v>2570200044</v>
      </c>
      <c r="H6" s="46"/>
    </row>
    <row r="7" spans="2:8" ht="31.35" customHeight="1" x14ac:dyDescent="0.15">
      <c r="B7" s="41" t="s">
        <v>33</v>
      </c>
      <c r="C7" s="41" t="s">
        <v>202</v>
      </c>
      <c r="D7" s="46" t="s">
        <v>52</v>
      </c>
      <c r="E7" s="41" t="s">
        <v>98</v>
      </c>
      <c r="F7" s="47" t="s">
        <v>2</v>
      </c>
      <c r="G7" s="49">
        <v>2570200440</v>
      </c>
      <c r="H7" s="46"/>
    </row>
    <row r="8" spans="2:8" ht="31.35" customHeight="1" x14ac:dyDescent="0.15">
      <c r="B8" s="41" t="s">
        <v>272</v>
      </c>
      <c r="C8" s="41" t="s">
        <v>180</v>
      </c>
      <c r="D8" s="46" t="s">
        <v>52</v>
      </c>
      <c r="E8" s="41" t="s">
        <v>99</v>
      </c>
      <c r="F8" s="47" t="s">
        <v>7</v>
      </c>
      <c r="G8" s="49">
        <v>2570200465</v>
      </c>
      <c r="H8" s="46"/>
    </row>
    <row r="9" spans="2:8" ht="31.35" customHeight="1" x14ac:dyDescent="0.15">
      <c r="B9" s="41" t="s">
        <v>213</v>
      </c>
      <c r="C9" s="41" t="s">
        <v>181</v>
      </c>
      <c r="D9" s="46" t="s">
        <v>145</v>
      </c>
      <c r="E9" s="41" t="s">
        <v>146</v>
      </c>
      <c r="F9" s="47" t="s">
        <v>147</v>
      </c>
      <c r="G9" s="48">
        <v>2570200473</v>
      </c>
      <c r="H9" s="46"/>
    </row>
    <row r="10" spans="2:8" ht="31.35" customHeight="1" x14ac:dyDescent="0.15">
      <c r="B10" s="41" t="s">
        <v>271</v>
      </c>
      <c r="C10" s="41" t="s">
        <v>182</v>
      </c>
      <c r="D10" s="46" t="s">
        <v>175</v>
      </c>
      <c r="E10" s="41" t="s">
        <v>792</v>
      </c>
      <c r="F10" s="47" t="s">
        <v>355</v>
      </c>
      <c r="G10" s="49">
        <v>2570200523</v>
      </c>
      <c r="H10" s="46"/>
    </row>
    <row r="11" spans="2:8" ht="31.35" customHeight="1" x14ac:dyDescent="0.15">
      <c r="B11" s="41" t="s">
        <v>334</v>
      </c>
      <c r="C11" s="41" t="s">
        <v>186</v>
      </c>
      <c r="D11" s="46" t="s">
        <v>262</v>
      </c>
      <c r="E11" s="41" t="s">
        <v>336</v>
      </c>
      <c r="F11" s="47" t="s">
        <v>9</v>
      </c>
      <c r="G11" s="49">
        <v>2570200606</v>
      </c>
      <c r="H11" s="46"/>
    </row>
    <row r="12" spans="2:8" ht="31.35" customHeight="1" x14ac:dyDescent="0.15">
      <c r="B12" s="41" t="s">
        <v>836</v>
      </c>
      <c r="C12" s="41" t="s">
        <v>197</v>
      </c>
      <c r="D12" s="46" t="s">
        <v>190</v>
      </c>
      <c r="E12" s="41" t="s">
        <v>227</v>
      </c>
      <c r="F12" s="47" t="s">
        <v>284</v>
      </c>
      <c r="G12" s="48">
        <v>2570200663</v>
      </c>
      <c r="H12" s="46"/>
    </row>
    <row r="13" spans="2:8" ht="31.35" customHeight="1" x14ac:dyDescent="0.15">
      <c r="B13" s="41" t="s">
        <v>256</v>
      </c>
      <c r="C13" s="41" t="s">
        <v>428</v>
      </c>
      <c r="D13" s="46" t="s">
        <v>257</v>
      </c>
      <c r="E13" s="41" t="s">
        <v>294</v>
      </c>
      <c r="F13" s="47" t="s">
        <v>255</v>
      </c>
      <c r="G13" s="57">
        <v>2570200861</v>
      </c>
      <c r="H13" s="46"/>
    </row>
    <row r="14" spans="2:8" ht="31.35" customHeight="1" x14ac:dyDescent="0.15">
      <c r="B14" s="41" t="s">
        <v>723</v>
      </c>
      <c r="C14" s="41" t="s">
        <v>847</v>
      </c>
      <c r="D14" s="46" t="s">
        <v>157</v>
      </c>
      <c r="E14" s="41" t="s">
        <v>371</v>
      </c>
      <c r="F14" s="47" t="s">
        <v>372</v>
      </c>
      <c r="G14" s="57">
        <v>2570201778</v>
      </c>
      <c r="H14" s="46"/>
    </row>
    <row r="15" spans="2:8" ht="31.35" customHeight="1" x14ac:dyDescent="0.15">
      <c r="B15" s="41" t="s">
        <v>378</v>
      </c>
      <c r="C15" s="41" t="s">
        <v>379</v>
      </c>
      <c r="D15" s="46" t="s">
        <v>340</v>
      </c>
      <c r="E15" s="41" t="s">
        <v>706</v>
      </c>
      <c r="F15" s="47" t="s">
        <v>646</v>
      </c>
      <c r="G15" s="57">
        <v>2570201067</v>
      </c>
      <c r="H15" s="46"/>
    </row>
    <row r="16" spans="2:8" ht="31.35" customHeight="1" x14ac:dyDescent="0.15">
      <c r="B16" s="41" t="s">
        <v>387</v>
      </c>
      <c r="C16" s="41" t="s">
        <v>388</v>
      </c>
      <c r="D16" s="46" t="s">
        <v>166</v>
      </c>
      <c r="E16" s="41" t="s">
        <v>527</v>
      </c>
      <c r="F16" s="47" t="s">
        <v>390</v>
      </c>
      <c r="G16" s="57">
        <v>2570201109</v>
      </c>
      <c r="H16" s="46"/>
    </row>
    <row r="17" spans="1:8" ht="31.35" customHeight="1" x14ac:dyDescent="0.15">
      <c r="B17" s="41" t="s">
        <v>394</v>
      </c>
      <c r="C17" s="41" t="s">
        <v>496</v>
      </c>
      <c r="D17" s="46" t="s">
        <v>395</v>
      </c>
      <c r="E17" s="41" t="s">
        <v>454</v>
      </c>
      <c r="F17" s="47" t="s">
        <v>396</v>
      </c>
      <c r="G17" s="57">
        <v>2570201133</v>
      </c>
      <c r="H17" s="46"/>
    </row>
    <row r="18" spans="1:8" ht="31.35" customHeight="1" x14ac:dyDescent="0.15">
      <c r="B18" s="41" t="s">
        <v>421</v>
      </c>
      <c r="C18" s="41" t="s">
        <v>388</v>
      </c>
      <c r="D18" s="46" t="s">
        <v>418</v>
      </c>
      <c r="E18" s="41" t="s">
        <v>422</v>
      </c>
      <c r="F18" s="47" t="s">
        <v>423</v>
      </c>
      <c r="G18" s="57">
        <v>2570201190</v>
      </c>
      <c r="H18" s="46"/>
    </row>
    <row r="19" spans="1:8" ht="31.35" customHeight="1" x14ac:dyDescent="0.15">
      <c r="B19" s="41" t="s">
        <v>431</v>
      </c>
      <c r="C19" s="41" t="s">
        <v>432</v>
      </c>
      <c r="D19" s="46" t="s">
        <v>417</v>
      </c>
      <c r="E19" s="41" t="s">
        <v>522</v>
      </c>
      <c r="F19" s="47" t="s">
        <v>433</v>
      </c>
      <c r="G19" s="57">
        <v>2570201216</v>
      </c>
      <c r="H19" s="46"/>
    </row>
    <row r="20" spans="1:8" ht="31.35" customHeight="1" x14ac:dyDescent="0.15">
      <c r="B20" s="41" t="s">
        <v>566</v>
      </c>
      <c r="C20" s="41" t="s">
        <v>590</v>
      </c>
      <c r="D20" s="46" t="s">
        <v>86</v>
      </c>
      <c r="E20" s="41" t="s">
        <v>811</v>
      </c>
      <c r="F20" s="47" t="s">
        <v>567</v>
      </c>
      <c r="G20" s="57">
        <v>2570201448</v>
      </c>
      <c r="H20" s="46"/>
    </row>
    <row r="21" spans="1:8" ht="31.35" customHeight="1" x14ac:dyDescent="0.15">
      <c r="B21" s="41" t="s">
        <v>537</v>
      </c>
      <c r="C21" s="41" t="s">
        <v>537</v>
      </c>
      <c r="D21" s="46" t="s">
        <v>854</v>
      </c>
      <c r="E21" s="41" t="s">
        <v>855</v>
      </c>
      <c r="F21" s="47" t="s">
        <v>597</v>
      </c>
      <c r="G21" s="48">
        <v>2570201513</v>
      </c>
      <c r="H21" s="46"/>
    </row>
    <row r="22" spans="1:8" ht="31.35" customHeight="1" x14ac:dyDescent="0.15">
      <c r="B22" s="41" t="s">
        <v>328</v>
      </c>
      <c r="C22" s="41" t="s">
        <v>610</v>
      </c>
      <c r="D22" s="46" t="s">
        <v>175</v>
      </c>
      <c r="E22" s="41" t="s">
        <v>812</v>
      </c>
      <c r="F22" s="47" t="s">
        <v>310</v>
      </c>
      <c r="G22" s="48">
        <v>2570201554</v>
      </c>
      <c r="H22" s="114"/>
    </row>
    <row r="23" spans="1:8" ht="31.35" customHeight="1" x14ac:dyDescent="0.15">
      <c r="B23" s="41" t="s">
        <v>617</v>
      </c>
      <c r="C23" s="41" t="s">
        <v>618</v>
      </c>
      <c r="D23" s="46" t="s">
        <v>619</v>
      </c>
      <c r="E23" s="41" t="s">
        <v>645</v>
      </c>
      <c r="F23" s="47" t="s">
        <v>620</v>
      </c>
      <c r="G23" s="48">
        <v>2570201596</v>
      </c>
      <c r="H23" s="46"/>
    </row>
    <row r="24" spans="1:8" ht="31.35" customHeight="1" x14ac:dyDescent="0.15">
      <c r="B24" s="41" t="s">
        <v>701</v>
      </c>
      <c r="C24" s="41" t="s">
        <v>702</v>
      </c>
      <c r="D24" s="46" t="s">
        <v>175</v>
      </c>
      <c r="E24" s="41" t="s">
        <v>703</v>
      </c>
      <c r="F24" s="47" t="s">
        <v>704</v>
      </c>
      <c r="G24" s="48">
        <v>2570201661</v>
      </c>
      <c r="H24" s="46"/>
    </row>
    <row r="25" spans="1:8" ht="31.35" customHeight="1" x14ac:dyDescent="0.15">
      <c r="B25" s="41" t="s">
        <v>725</v>
      </c>
      <c r="C25" s="41" t="s">
        <v>388</v>
      </c>
      <c r="D25" s="46" t="s">
        <v>286</v>
      </c>
      <c r="E25" s="41" t="s">
        <v>733</v>
      </c>
      <c r="F25" s="47" t="s">
        <v>726</v>
      </c>
      <c r="G25" s="57">
        <v>2570201687</v>
      </c>
      <c r="H25" s="83"/>
    </row>
    <row r="26" spans="1:8" ht="31.35" customHeight="1" x14ac:dyDescent="0.15">
      <c r="B26" s="41" t="s">
        <v>345</v>
      </c>
      <c r="C26" s="41" t="s">
        <v>342</v>
      </c>
      <c r="D26" s="46" t="s">
        <v>94</v>
      </c>
      <c r="E26" s="41" t="s">
        <v>344</v>
      </c>
      <c r="F26" s="47" t="s">
        <v>531</v>
      </c>
      <c r="G26" s="48">
        <v>2570200986</v>
      </c>
      <c r="H26" s="83"/>
    </row>
    <row r="27" spans="1:8" ht="30" customHeight="1" x14ac:dyDescent="0.15">
      <c r="A27" s="22"/>
      <c r="B27" s="41" t="s">
        <v>742</v>
      </c>
      <c r="C27" s="41" t="s">
        <v>745</v>
      </c>
      <c r="D27" s="46" t="s">
        <v>760</v>
      </c>
      <c r="E27" s="41" t="s">
        <v>781</v>
      </c>
      <c r="F27" s="47" t="s">
        <v>743</v>
      </c>
      <c r="G27" s="57">
        <v>2570201703</v>
      </c>
      <c r="H27" s="23"/>
    </row>
    <row r="28" spans="1:8" ht="30" customHeight="1" x14ac:dyDescent="0.15">
      <c r="A28" s="22"/>
      <c r="B28" s="41" t="s">
        <v>775</v>
      </c>
      <c r="C28" s="41" t="s">
        <v>774</v>
      </c>
      <c r="D28" s="46" t="s">
        <v>373</v>
      </c>
      <c r="E28" s="41" t="s">
        <v>777</v>
      </c>
      <c r="F28" s="47" t="s">
        <v>776</v>
      </c>
      <c r="G28" s="57">
        <v>2570201760</v>
      </c>
      <c r="H28" s="23"/>
    </row>
    <row r="29" spans="1:8" ht="30" customHeight="1" x14ac:dyDescent="0.15">
      <c r="A29" s="22"/>
      <c r="B29" s="41" t="s">
        <v>832</v>
      </c>
      <c r="C29" s="41" t="s">
        <v>432</v>
      </c>
      <c r="D29" s="46" t="s">
        <v>833</v>
      </c>
      <c r="E29" s="41" t="s">
        <v>834</v>
      </c>
      <c r="F29" s="47" t="s">
        <v>835</v>
      </c>
      <c r="G29" s="57">
        <v>2570201828</v>
      </c>
      <c r="H29" s="23"/>
    </row>
    <row r="30" spans="1:8" ht="30" customHeight="1" x14ac:dyDescent="0.15">
      <c r="A30" s="22"/>
      <c r="B30" s="41" t="s">
        <v>849</v>
      </c>
      <c r="C30" s="41" t="s">
        <v>850</v>
      </c>
      <c r="D30" s="46" t="s">
        <v>88</v>
      </c>
      <c r="E30" s="41" t="s">
        <v>851</v>
      </c>
      <c r="F30" s="163" t="s">
        <v>852</v>
      </c>
      <c r="G30" s="57">
        <v>2570201836</v>
      </c>
      <c r="H30" s="23"/>
    </row>
    <row r="31" spans="1:8" ht="30" customHeight="1" x14ac:dyDescent="0.15">
      <c r="A31" s="22"/>
      <c r="B31" s="41" t="s">
        <v>856</v>
      </c>
      <c r="C31" s="41" t="s">
        <v>857</v>
      </c>
      <c r="D31" s="46" t="s">
        <v>859</v>
      </c>
      <c r="E31" s="41" t="s">
        <v>858</v>
      </c>
      <c r="F31" s="163" t="s">
        <v>860</v>
      </c>
      <c r="G31" s="57">
        <v>2570201844</v>
      </c>
      <c r="H31" s="23"/>
    </row>
    <row r="32" spans="1:8" ht="31.35" customHeight="1" x14ac:dyDescent="0.15">
      <c r="B32" s="121"/>
      <c r="C32" s="121"/>
      <c r="D32" s="122"/>
      <c r="E32" s="121"/>
      <c r="F32" s="123"/>
      <c r="G32" s="94"/>
      <c r="H32" s="83"/>
    </row>
    <row r="33" spans="1:8" ht="31.35" customHeight="1" x14ac:dyDescent="0.2">
      <c r="B33" s="168" t="s">
        <v>485</v>
      </c>
      <c r="C33" s="110"/>
      <c r="D33" s="110"/>
      <c r="E33" s="111">
        <f>COUNTIF(G34:G37,"&gt;0")</f>
        <v>4</v>
      </c>
      <c r="F33" s="112"/>
      <c r="G33" s="115"/>
      <c r="H33" s="83"/>
    </row>
    <row r="34" spans="1:8" ht="31.35" customHeight="1" x14ac:dyDescent="0.15">
      <c r="B34" s="42" t="s">
        <v>204</v>
      </c>
      <c r="C34" s="42" t="s">
        <v>194</v>
      </c>
      <c r="D34" s="87" t="s">
        <v>51</v>
      </c>
      <c r="E34" s="42" t="s">
        <v>369</v>
      </c>
      <c r="F34" s="88" t="s">
        <v>215</v>
      </c>
      <c r="G34" s="89">
        <v>2570200044</v>
      </c>
      <c r="H34" s="83"/>
    </row>
    <row r="35" spans="1:8" ht="31.35" customHeight="1" x14ac:dyDescent="0.15">
      <c r="B35" s="61" t="s">
        <v>479</v>
      </c>
      <c r="C35" s="61" t="s">
        <v>180</v>
      </c>
      <c r="D35" s="62" t="s">
        <v>52</v>
      </c>
      <c r="E35" s="61" t="s">
        <v>99</v>
      </c>
      <c r="F35" s="63" t="s">
        <v>7</v>
      </c>
      <c r="G35" s="117">
        <v>2570200465</v>
      </c>
      <c r="H35" s="83"/>
    </row>
    <row r="36" spans="1:8" ht="31.35" customHeight="1" x14ac:dyDescent="0.15">
      <c r="B36" s="41" t="s">
        <v>836</v>
      </c>
      <c r="C36" s="41" t="s">
        <v>197</v>
      </c>
      <c r="D36" s="46" t="s">
        <v>190</v>
      </c>
      <c r="E36" s="41" t="s">
        <v>227</v>
      </c>
      <c r="F36" s="47" t="s">
        <v>284</v>
      </c>
      <c r="G36" s="48">
        <v>2570200663</v>
      </c>
      <c r="H36" s="83"/>
    </row>
    <row r="37" spans="1:8" ht="31.35" customHeight="1" x14ac:dyDescent="0.15">
      <c r="B37" s="41" t="s">
        <v>345</v>
      </c>
      <c r="C37" s="41" t="s">
        <v>342</v>
      </c>
      <c r="D37" s="46" t="s">
        <v>94</v>
      </c>
      <c r="E37" s="41" t="s">
        <v>344</v>
      </c>
      <c r="F37" s="47" t="s">
        <v>531</v>
      </c>
      <c r="G37" s="48">
        <v>2570200986</v>
      </c>
      <c r="H37" s="83"/>
    </row>
    <row r="38" spans="1:8" ht="31.35" customHeight="1" x14ac:dyDescent="0.15">
      <c r="B38" s="21"/>
      <c r="C38" s="21"/>
      <c r="D38" s="83"/>
      <c r="E38" s="21"/>
      <c r="F38" s="84"/>
      <c r="G38" s="127"/>
      <c r="H38" s="116"/>
    </row>
    <row r="39" spans="1:8" ht="31.35" customHeight="1" x14ac:dyDescent="0.2">
      <c r="B39" s="118" t="s">
        <v>481</v>
      </c>
      <c r="C39" s="119"/>
      <c r="D39" s="119"/>
      <c r="E39" s="111">
        <f>COUNTIF(G39:I71,"&gt;0")</f>
        <v>32</v>
      </c>
      <c r="F39" s="119"/>
      <c r="G39" s="119"/>
      <c r="H39" s="87"/>
    </row>
    <row r="40" spans="1:8" ht="31.35" customHeight="1" x14ac:dyDescent="0.15">
      <c r="B40" s="80" t="s">
        <v>41</v>
      </c>
      <c r="C40" s="42" t="s">
        <v>180</v>
      </c>
      <c r="D40" s="87" t="s">
        <v>51</v>
      </c>
      <c r="E40" s="42" t="s">
        <v>124</v>
      </c>
      <c r="F40" s="88" t="s">
        <v>19</v>
      </c>
      <c r="G40" s="89">
        <v>2570200028</v>
      </c>
      <c r="H40" s="62"/>
    </row>
    <row r="41" spans="1:8" ht="31.35" customHeight="1" x14ac:dyDescent="0.15">
      <c r="B41" s="41" t="s">
        <v>37</v>
      </c>
      <c r="C41" s="41" t="s">
        <v>199</v>
      </c>
      <c r="D41" s="46" t="s">
        <v>60</v>
      </c>
      <c r="E41" s="41" t="s">
        <v>102</v>
      </c>
      <c r="F41" s="47" t="s">
        <v>4</v>
      </c>
      <c r="G41" s="49">
        <v>2570200093</v>
      </c>
      <c r="H41" s="46"/>
    </row>
    <row r="42" spans="1:8" ht="31.35" customHeight="1" x14ac:dyDescent="0.15">
      <c r="B42" s="41" t="s">
        <v>42</v>
      </c>
      <c r="C42" s="41" t="s">
        <v>184</v>
      </c>
      <c r="D42" s="46" t="s">
        <v>59</v>
      </c>
      <c r="E42" s="41" t="s">
        <v>74</v>
      </c>
      <c r="F42" s="47" t="s">
        <v>189</v>
      </c>
      <c r="G42" s="49">
        <v>2570200267</v>
      </c>
      <c r="H42" s="83"/>
    </row>
    <row r="43" spans="1:8" s="167" customFormat="1" ht="31.35" customHeight="1" x14ac:dyDescent="0.15">
      <c r="A43" s="23"/>
      <c r="B43" s="41" t="s">
        <v>427</v>
      </c>
      <c r="C43" s="41" t="s">
        <v>196</v>
      </c>
      <c r="D43" s="46" t="s">
        <v>175</v>
      </c>
      <c r="E43" s="41" t="s">
        <v>429</v>
      </c>
      <c r="F43" s="47" t="s">
        <v>279</v>
      </c>
      <c r="G43" s="49">
        <v>2570200291</v>
      </c>
      <c r="H43" s="120"/>
    </row>
    <row r="44" spans="1:8" ht="31.35" customHeight="1" x14ac:dyDescent="0.15">
      <c r="A44" s="167"/>
      <c r="B44" s="41" t="s">
        <v>43</v>
      </c>
      <c r="C44" s="41" t="s">
        <v>269</v>
      </c>
      <c r="D44" s="46" t="s">
        <v>94</v>
      </c>
      <c r="E44" s="41" t="s">
        <v>75</v>
      </c>
      <c r="F44" s="47" t="s">
        <v>20</v>
      </c>
      <c r="G44" s="49">
        <v>2570200325</v>
      </c>
      <c r="H44" s="87"/>
    </row>
    <row r="45" spans="1:8" ht="31.35" customHeight="1" x14ac:dyDescent="0.15">
      <c r="B45" s="41" t="s">
        <v>36</v>
      </c>
      <c r="C45" s="41" t="s">
        <v>193</v>
      </c>
      <c r="D45" s="46" t="s">
        <v>50</v>
      </c>
      <c r="E45" s="41" t="s">
        <v>103</v>
      </c>
      <c r="F45" s="47" t="s">
        <v>217</v>
      </c>
      <c r="G45" s="49">
        <v>2570200341</v>
      </c>
      <c r="H45" s="46"/>
    </row>
    <row r="46" spans="1:8" ht="31.35" customHeight="1" x14ac:dyDescent="0.15">
      <c r="B46" s="41" t="s">
        <v>44</v>
      </c>
      <c r="C46" s="41" t="s">
        <v>184</v>
      </c>
      <c r="D46" s="46" t="s">
        <v>64</v>
      </c>
      <c r="E46" s="41" t="s">
        <v>105</v>
      </c>
      <c r="F46" s="47" t="s">
        <v>21</v>
      </c>
      <c r="G46" s="49">
        <v>2570200382</v>
      </c>
      <c r="H46" s="46"/>
    </row>
    <row r="47" spans="1:8" ht="31.35" customHeight="1" x14ac:dyDescent="0.15">
      <c r="B47" s="41" t="s">
        <v>550</v>
      </c>
      <c r="C47" s="41" t="s">
        <v>549</v>
      </c>
      <c r="D47" s="46" t="s">
        <v>63</v>
      </c>
      <c r="E47" s="41" t="s">
        <v>107</v>
      </c>
      <c r="F47" s="47" t="s">
        <v>18</v>
      </c>
      <c r="G47" s="49">
        <v>2570200499</v>
      </c>
      <c r="H47" s="46"/>
    </row>
    <row r="48" spans="1:8" ht="31.35" customHeight="1" x14ac:dyDescent="0.15">
      <c r="B48" s="41" t="s">
        <v>330</v>
      </c>
      <c r="C48" s="41" t="s">
        <v>331</v>
      </c>
      <c r="D48" s="46" t="s">
        <v>262</v>
      </c>
      <c r="E48" s="41" t="s">
        <v>332</v>
      </c>
      <c r="F48" s="47" t="s">
        <v>333</v>
      </c>
      <c r="G48" s="57">
        <v>2570200606</v>
      </c>
      <c r="H48" s="46"/>
    </row>
    <row r="49" spans="2:8" ht="31.35" customHeight="1" x14ac:dyDescent="0.15">
      <c r="B49" s="41" t="s">
        <v>45</v>
      </c>
      <c r="C49" s="41" t="s">
        <v>188</v>
      </c>
      <c r="D49" s="46" t="s">
        <v>65</v>
      </c>
      <c r="E49" s="41" t="s">
        <v>109</v>
      </c>
      <c r="F49" s="47" t="s">
        <v>22</v>
      </c>
      <c r="G49" s="49">
        <v>2570200614</v>
      </c>
      <c r="H49" s="46"/>
    </row>
    <row r="50" spans="2:8" ht="31.35" customHeight="1" x14ac:dyDescent="0.15">
      <c r="B50" s="41" t="s">
        <v>163</v>
      </c>
      <c r="C50" s="41" t="s">
        <v>236</v>
      </c>
      <c r="D50" s="46" t="s">
        <v>175</v>
      </c>
      <c r="E50" s="41" t="s">
        <v>245</v>
      </c>
      <c r="F50" s="47" t="s">
        <v>164</v>
      </c>
      <c r="G50" s="48">
        <v>2570200747</v>
      </c>
      <c r="H50" s="46"/>
    </row>
    <row r="51" spans="2:8" ht="31.35" customHeight="1" x14ac:dyDescent="0.15">
      <c r="B51" s="41" t="s">
        <v>218</v>
      </c>
      <c r="C51" s="41" t="s">
        <v>219</v>
      </c>
      <c r="D51" s="46" t="s">
        <v>85</v>
      </c>
      <c r="E51" s="41" t="s">
        <v>220</v>
      </c>
      <c r="F51" s="47" t="s">
        <v>221</v>
      </c>
      <c r="G51" s="57">
        <v>2570200788</v>
      </c>
      <c r="H51" s="46"/>
    </row>
    <row r="52" spans="2:8" ht="31.35" customHeight="1" x14ac:dyDescent="0.15">
      <c r="B52" s="41" t="s">
        <v>710</v>
      </c>
      <c r="C52" s="41" t="s">
        <v>188</v>
      </c>
      <c r="D52" s="46" t="s">
        <v>708</v>
      </c>
      <c r="E52" s="41" t="s">
        <v>709</v>
      </c>
      <c r="F52" s="47" t="s">
        <v>711</v>
      </c>
      <c r="G52" s="57">
        <v>2570200812</v>
      </c>
      <c r="H52" s="46"/>
    </row>
    <row r="53" spans="2:8" ht="31.35" customHeight="1" x14ac:dyDescent="0.15">
      <c r="B53" s="41" t="s">
        <v>322</v>
      </c>
      <c r="C53" s="41" t="s">
        <v>425</v>
      </c>
      <c r="D53" s="46" t="s">
        <v>257</v>
      </c>
      <c r="E53" s="41" t="s">
        <v>294</v>
      </c>
      <c r="F53" s="47" t="s">
        <v>255</v>
      </c>
      <c r="G53" s="57">
        <v>2570200861</v>
      </c>
      <c r="H53" s="46"/>
    </row>
    <row r="54" spans="2:8" ht="31.35" customHeight="1" x14ac:dyDescent="0.15">
      <c r="B54" s="41" t="s">
        <v>258</v>
      </c>
      <c r="C54" s="41" t="s">
        <v>259</v>
      </c>
      <c r="D54" s="46" t="s">
        <v>175</v>
      </c>
      <c r="E54" s="41" t="s">
        <v>347</v>
      </c>
      <c r="F54" s="47" t="s">
        <v>260</v>
      </c>
      <c r="G54" s="57">
        <v>2570200879</v>
      </c>
      <c r="H54" s="46"/>
    </row>
    <row r="55" spans="2:8" ht="31.35" customHeight="1" x14ac:dyDescent="0.15">
      <c r="B55" s="41" t="s">
        <v>350</v>
      </c>
      <c r="C55" s="41" t="s">
        <v>351</v>
      </c>
      <c r="D55" s="46" t="s">
        <v>175</v>
      </c>
      <c r="E55" s="41" t="s">
        <v>352</v>
      </c>
      <c r="F55" s="47" t="s">
        <v>353</v>
      </c>
      <c r="G55" s="57">
        <v>2570200994</v>
      </c>
      <c r="H55" s="46"/>
    </row>
    <row r="56" spans="2:8" ht="31.35" customHeight="1" x14ac:dyDescent="0.15">
      <c r="B56" s="41" t="s">
        <v>680</v>
      </c>
      <c r="C56" s="41" t="s">
        <v>382</v>
      </c>
      <c r="D56" s="46" t="s">
        <v>166</v>
      </c>
      <c r="E56" s="41" t="s">
        <v>679</v>
      </c>
      <c r="F56" s="47" t="s">
        <v>681</v>
      </c>
      <c r="G56" s="57">
        <v>2570201083</v>
      </c>
      <c r="H56" s="46"/>
    </row>
    <row r="57" spans="2:8" ht="31.35" customHeight="1" x14ac:dyDescent="0.15">
      <c r="B57" s="41" t="s">
        <v>435</v>
      </c>
      <c r="C57" s="41" t="s">
        <v>434</v>
      </c>
      <c r="D57" s="46" t="s">
        <v>354</v>
      </c>
      <c r="E57" s="41" t="s">
        <v>523</v>
      </c>
      <c r="F57" s="47" t="s">
        <v>545</v>
      </c>
      <c r="G57" s="57">
        <v>2570201224</v>
      </c>
      <c r="H57" s="46"/>
    </row>
    <row r="58" spans="2:8" ht="31.35" customHeight="1" x14ac:dyDescent="0.15">
      <c r="B58" s="41" t="s">
        <v>544</v>
      </c>
      <c r="C58" s="41" t="s">
        <v>541</v>
      </c>
      <c r="D58" s="46" t="s">
        <v>237</v>
      </c>
      <c r="E58" s="41" t="s">
        <v>282</v>
      </c>
      <c r="F58" s="47" t="s">
        <v>238</v>
      </c>
      <c r="G58" s="57">
        <v>2570201414</v>
      </c>
      <c r="H58" s="46"/>
    </row>
    <row r="59" spans="2:8" ht="31.35" customHeight="1" x14ac:dyDescent="0.15">
      <c r="B59" s="41" t="s">
        <v>533</v>
      </c>
      <c r="C59" s="41" t="s">
        <v>497</v>
      </c>
      <c r="D59" s="46" t="s">
        <v>363</v>
      </c>
      <c r="E59" s="41" t="s">
        <v>364</v>
      </c>
      <c r="F59" s="47" t="s">
        <v>495</v>
      </c>
      <c r="G59" s="57">
        <v>2570201364</v>
      </c>
      <c r="H59" s="46"/>
    </row>
    <row r="60" spans="2:8" ht="31.35" customHeight="1" x14ac:dyDescent="0.15">
      <c r="B60" s="41" t="s">
        <v>632</v>
      </c>
      <c r="C60" s="41" t="s">
        <v>236</v>
      </c>
      <c r="D60" s="46" t="s">
        <v>88</v>
      </c>
      <c r="E60" s="41" t="s">
        <v>807</v>
      </c>
      <c r="F60" s="47" t="s">
        <v>592</v>
      </c>
      <c r="G60" s="57">
        <v>2570201620</v>
      </c>
      <c r="H60" s="46"/>
    </row>
    <row r="61" spans="2:8" ht="31.35" customHeight="1" x14ac:dyDescent="0.15">
      <c r="B61" s="41" t="s">
        <v>487</v>
      </c>
      <c r="C61" s="41" t="s">
        <v>432</v>
      </c>
      <c r="D61" s="46" t="s">
        <v>490</v>
      </c>
      <c r="E61" s="41" t="s">
        <v>491</v>
      </c>
      <c r="F61" s="47" t="s">
        <v>492</v>
      </c>
      <c r="G61" s="48">
        <v>2590200297</v>
      </c>
      <c r="H61" s="46"/>
    </row>
    <row r="62" spans="2:8" ht="31.35" customHeight="1" x14ac:dyDescent="0.15">
      <c r="B62" s="41" t="s">
        <v>174</v>
      </c>
      <c r="C62" s="41" t="s">
        <v>201</v>
      </c>
      <c r="D62" s="46" t="s">
        <v>175</v>
      </c>
      <c r="E62" s="41" t="s">
        <v>176</v>
      </c>
      <c r="F62" s="47" t="s">
        <v>177</v>
      </c>
      <c r="G62" s="57">
        <v>2570201539</v>
      </c>
      <c r="H62" s="46"/>
    </row>
    <row r="63" spans="2:8" ht="31.35" customHeight="1" x14ac:dyDescent="0.15">
      <c r="B63" s="41" t="s">
        <v>603</v>
      </c>
      <c r="C63" s="41" t="s">
        <v>604</v>
      </c>
      <c r="D63" s="46" t="s">
        <v>373</v>
      </c>
      <c r="E63" s="41" t="s">
        <v>606</v>
      </c>
      <c r="F63" s="47" t="s">
        <v>607</v>
      </c>
      <c r="G63" s="48">
        <v>2570201547</v>
      </c>
      <c r="H63" s="46"/>
    </row>
    <row r="64" spans="2:8" ht="31.35" customHeight="1" x14ac:dyDescent="0.15">
      <c r="B64" s="41" t="s">
        <v>594</v>
      </c>
      <c r="C64" s="41" t="s">
        <v>610</v>
      </c>
      <c r="D64" s="46" t="s">
        <v>175</v>
      </c>
      <c r="E64" s="41" t="s">
        <v>611</v>
      </c>
      <c r="F64" s="47" t="s">
        <v>401</v>
      </c>
      <c r="G64" s="48">
        <v>2570201562</v>
      </c>
      <c r="H64" s="46"/>
    </row>
    <row r="65" spans="1:9" ht="31.35" customHeight="1" x14ac:dyDescent="0.15">
      <c r="B65" s="41" t="s">
        <v>615</v>
      </c>
      <c r="C65" s="41" t="s">
        <v>717</v>
      </c>
      <c r="D65" s="46" t="s">
        <v>498</v>
      </c>
      <c r="E65" s="41" t="s">
        <v>639</v>
      </c>
      <c r="F65" s="47" t="s">
        <v>460</v>
      </c>
      <c r="G65" s="48">
        <v>2570201604</v>
      </c>
      <c r="H65" s="104"/>
    </row>
    <row r="66" spans="1:9" ht="31.35" customHeight="1" x14ac:dyDescent="0.15">
      <c r="B66" s="41" t="s">
        <v>613</v>
      </c>
      <c r="C66" s="41" t="s">
        <v>198</v>
      </c>
      <c r="D66" s="46" t="s">
        <v>55</v>
      </c>
      <c r="E66" s="41" t="s">
        <v>614</v>
      </c>
      <c r="F66" s="47" t="s">
        <v>16</v>
      </c>
      <c r="G66" s="48">
        <v>2570201612</v>
      </c>
      <c r="H66" s="46"/>
    </row>
    <row r="67" spans="1:9" ht="31.35" customHeight="1" x14ac:dyDescent="0.15">
      <c r="B67" s="41" t="s">
        <v>659</v>
      </c>
      <c r="C67" s="41" t="s">
        <v>660</v>
      </c>
      <c r="D67" s="46" t="s">
        <v>175</v>
      </c>
      <c r="E67" s="41" t="s">
        <v>665</v>
      </c>
      <c r="F67" s="47" t="s">
        <v>661</v>
      </c>
      <c r="G67" s="48">
        <v>2590200404</v>
      </c>
      <c r="H67" s="122"/>
    </row>
    <row r="68" spans="1:9" ht="31.35" customHeight="1" x14ac:dyDescent="0.15">
      <c r="B68" s="41" t="s">
        <v>234</v>
      </c>
      <c r="C68" s="41" t="s">
        <v>716</v>
      </c>
      <c r="D68" s="46" t="s">
        <v>86</v>
      </c>
      <c r="E68" s="41" t="s">
        <v>543</v>
      </c>
      <c r="F68" s="47" t="s">
        <v>235</v>
      </c>
      <c r="G68" s="57">
        <v>2570201679</v>
      </c>
      <c r="H68" s="46"/>
    </row>
    <row r="69" spans="1:9" ht="31.35" customHeight="1" x14ac:dyDescent="0.15">
      <c r="B69" s="41" t="s">
        <v>818</v>
      </c>
      <c r="C69" s="41" t="s">
        <v>819</v>
      </c>
      <c r="D69" s="46" t="s">
        <v>373</v>
      </c>
      <c r="E69" s="41" t="s">
        <v>808</v>
      </c>
      <c r="F69" s="47" t="s">
        <v>837</v>
      </c>
      <c r="G69" s="48">
        <v>2570201794</v>
      </c>
      <c r="H69" s="83"/>
    </row>
    <row r="70" spans="1:9" ht="29.25" customHeight="1" x14ac:dyDescent="0.15">
      <c r="A70" s="22"/>
      <c r="B70" s="41" t="s">
        <v>346</v>
      </c>
      <c r="C70" s="41" t="s">
        <v>342</v>
      </c>
      <c r="D70" s="46" t="s">
        <v>94</v>
      </c>
      <c r="E70" s="41" t="s">
        <v>344</v>
      </c>
      <c r="F70" s="47" t="s">
        <v>531</v>
      </c>
      <c r="G70" s="57">
        <v>2570201398</v>
      </c>
      <c r="H70" s="23"/>
    </row>
    <row r="71" spans="1:9" ht="27.75" customHeight="1" x14ac:dyDescent="0.15">
      <c r="B71" s="41" t="s">
        <v>824</v>
      </c>
      <c r="C71" s="41" t="s">
        <v>604</v>
      </c>
      <c r="D71" s="46" t="s">
        <v>222</v>
      </c>
      <c r="E71" s="41" t="s">
        <v>825</v>
      </c>
      <c r="F71" s="47" t="s">
        <v>822</v>
      </c>
      <c r="G71" s="48">
        <v>2570201810</v>
      </c>
      <c r="H71" s="83"/>
    </row>
    <row r="72" spans="1:9" ht="29.25" customHeight="1" x14ac:dyDescent="0.15">
      <c r="B72" s="121"/>
      <c r="C72" s="121"/>
      <c r="D72" s="122"/>
      <c r="E72" s="121"/>
      <c r="F72" s="123"/>
      <c r="G72" s="154"/>
      <c r="H72" s="23"/>
    </row>
    <row r="73" spans="1:9" ht="31.35" customHeight="1" x14ac:dyDescent="0.2">
      <c r="A73" s="22"/>
      <c r="B73" s="164" t="s">
        <v>486</v>
      </c>
      <c r="C73" s="165"/>
      <c r="D73" s="165"/>
      <c r="E73" s="111">
        <f>COUNTIF(G74:G79,"&gt;0")</f>
        <v>6</v>
      </c>
      <c r="F73" s="165"/>
      <c r="G73" s="162"/>
      <c r="H73" s="120"/>
      <c r="I73" s="167"/>
    </row>
    <row r="74" spans="1:9" ht="31.35" customHeight="1" x14ac:dyDescent="0.15">
      <c r="B74" s="61" t="s">
        <v>42</v>
      </c>
      <c r="C74" s="61" t="s">
        <v>184</v>
      </c>
      <c r="D74" s="62" t="s">
        <v>59</v>
      </c>
      <c r="E74" s="61" t="s">
        <v>74</v>
      </c>
      <c r="F74" s="63" t="s">
        <v>189</v>
      </c>
      <c r="G74" s="117">
        <v>2570200267</v>
      </c>
      <c r="H74" s="46"/>
    </row>
    <row r="75" spans="1:9" ht="31.35" customHeight="1" x14ac:dyDescent="0.15">
      <c r="B75" s="41" t="s">
        <v>36</v>
      </c>
      <c r="C75" s="41" t="s">
        <v>193</v>
      </c>
      <c r="D75" s="46" t="s">
        <v>50</v>
      </c>
      <c r="E75" s="41" t="s">
        <v>103</v>
      </c>
      <c r="F75" s="47" t="s">
        <v>217</v>
      </c>
      <c r="G75" s="49">
        <v>2570200341</v>
      </c>
      <c r="H75" s="46"/>
    </row>
    <row r="76" spans="1:9" ht="31.35" customHeight="1" x14ac:dyDescent="0.15">
      <c r="B76" s="41" t="s">
        <v>45</v>
      </c>
      <c r="C76" s="41" t="s">
        <v>188</v>
      </c>
      <c r="D76" s="46" t="s">
        <v>65</v>
      </c>
      <c r="E76" s="41" t="s">
        <v>109</v>
      </c>
      <c r="F76" s="47" t="s">
        <v>22</v>
      </c>
      <c r="G76" s="49">
        <v>2570200614</v>
      </c>
      <c r="H76" s="46"/>
    </row>
    <row r="77" spans="1:9" ht="31.35" customHeight="1" x14ac:dyDescent="0.15">
      <c r="B77" s="41" t="s">
        <v>710</v>
      </c>
      <c r="C77" s="41" t="s">
        <v>188</v>
      </c>
      <c r="D77" s="46" t="s">
        <v>708</v>
      </c>
      <c r="E77" s="41" t="s">
        <v>709</v>
      </c>
      <c r="F77" s="47" t="s">
        <v>711</v>
      </c>
      <c r="G77" s="49">
        <v>2570200812</v>
      </c>
      <c r="H77" s="46"/>
    </row>
    <row r="78" spans="1:9" ht="31.35" customHeight="1" x14ac:dyDescent="0.15">
      <c r="B78" s="41" t="s">
        <v>258</v>
      </c>
      <c r="C78" s="41" t="s">
        <v>259</v>
      </c>
      <c r="D78" s="46" t="s">
        <v>175</v>
      </c>
      <c r="E78" s="41" t="s">
        <v>347</v>
      </c>
      <c r="F78" s="47" t="s">
        <v>260</v>
      </c>
      <c r="G78" s="49">
        <v>2570200879</v>
      </c>
      <c r="H78" s="46"/>
    </row>
    <row r="79" spans="1:9" ht="31.35" customHeight="1" x14ac:dyDescent="0.15">
      <c r="B79" s="41" t="s">
        <v>664</v>
      </c>
      <c r="C79" s="41" t="s">
        <v>198</v>
      </c>
      <c r="D79" s="46" t="s">
        <v>55</v>
      </c>
      <c r="E79" s="41" t="s">
        <v>614</v>
      </c>
      <c r="F79" s="47" t="s">
        <v>16</v>
      </c>
      <c r="G79" s="48">
        <v>2570201612</v>
      </c>
      <c r="H79" s="46"/>
    </row>
    <row r="80" spans="1:9" ht="31.35" customHeight="1" x14ac:dyDescent="0.15">
      <c r="B80" s="155"/>
      <c r="C80" s="155"/>
      <c r="D80" s="155"/>
      <c r="E80" s="155"/>
      <c r="F80" s="155"/>
      <c r="G80" s="155"/>
      <c r="H80" s="46"/>
    </row>
    <row r="81" spans="1:9" ht="31.35" customHeight="1" x14ac:dyDescent="0.15">
      <c r="A81" s="126"/>
      <c r="B81" s="21"/>
      <c r="C81" s="21"/>
      <c r="D81" s="83"/>
      <c r="E81" s="21"/>
      <c r="F81" s="84"/>
      <c r="G81" s="85"/>
      <c r="H81" s="46"/>
    </row>
    <row r="82" spans="1:9" ht="31.35" customHeight="1" x14ac:dyDescent="0.15">
      <c r="A82" s="93"/>
      <c r="B82" s="21"/>
      <c r="C82" s="21"/>
      <c r="D82" s="83"/>
      <c r="E82" s="21"/>
      <c r="F82" s="84"/>
      <c r="G82" s="85"/>
      <c r="H82" s="46"/>
    </row>
    <row r="83" spans="1:9" ht="31.35" customHeight="1" x14ac:dyDescent="0.15">
      <c r="A83" s="93"/>
      <c r="B83" s="21"/>
      <c r="C83" s="21"/>
      <c r="D83" s="83"/>
      <c r="E83" s="21"/>
      <c r="F83" s="84"/>
      <c r="G83" s="85"/>
      <c r="H83" s="46"/>
    </row>
    <row r="84" spans="1:9" ht="31.35" customHeight="1" x14ac:dyDescent="0.15">
      <c r="A84" s="93"/>
      <c r="B84" s="21"/>
      <c r="C84" s="21"/>
      <c r="D84" s="83"/>
      <c r="E84" s="21"/>
      <c r="F84" s="84"/>
      <c r="G84" s="85"/>
      <c r="H84" s="46"/>
    </row>
    <row r="85" spans="1:9" ht="31.35" customHeight="1" x14ac:dyDescent="0.15">
      <c r="A85" s="93"/>
      <c r="B85" s="21"/>
      <c r="C85" s="21"/>
      <c r="D85" s="83"/>
      <c r="E85" s="21"/>
      <c r="F85" s="84"/>
      <c r="G85" s="85"/>
      <c r="H85" s="46"/>
    </row>
    <row r="86" spans="1:9" ht="31.35" customHeight="1" x14ac:dyDescent="0.15">
      <c r="A86" s="93"/>
      <c r="B86" s="21"/>
      <c r="C86" s="21"/>
      <c r="D86" s="83"/>
      <c r="E86" s="21"/>
      <c r="F86" s="84"/>
      <c r="G86" s="127"/>
      <c r="H86" s="46"/>
    </row>
    <row r="87" spans="1:9" ht="24.75" customHeight="1" x14ac:dyDescent="0.15">
      <c r="A87" s="93"/>
      <c r="B87" s="21"/>
      <c r="C87" s="148"/>
      <c r="D87" s="83"/>
      <c r="E87" s="21"/>
      <c r="F87" s="84"/>
      <c r="G87" s="85"/>
    </row>
    <row r="88" spans="1:9" x14ac:dyDescent="0.15">
      <c r="A88" s="93"/>
      <c r="B88" s="21"/>
      <c r="C88" s="21"/>
      <c r="D88" s="83"/>
      <c r="E88" s="21"/>
      <c r="F88" s="84"/>
      <c r="G88" s="94"/>
      <c r="I88" s="23">
        <v>0</v>
      </c>
    </row>
    <row r="89" spans="1:9" x14ac:dyDescent="0.15">
      <c r="A89" s="93"/>
      <c r="B89" s="21"/>
      <c r="C89" s="21"/>
      <c r="D89" s="83"/>
      <c r="E89" s="21"/>
      <c r="F89" s="84"/>
      <c r="G89" s="94"/>
      <c r="I89" s="23">
        <v>0</v>
      </c>
    </row>
    <row r="90" spans="1:9" x14ac:dyDescent="0.15">
      <c r="A90" s="93"/>
      <c r="B90" s="21"/>
      <c r="C90" s="21"/>
      <c r="D90" s="83"/>
      <c r="E90" s="21"/>
      <c r="F90" s="84"/>
      <c r="G90" s="94"/>
    </row>
    <row r="91" spans="1:9" x14ac:dyDescent="0.15">
      <c r="A91" s="93"/>
      <c r="B91" s="21"/>
      <c r="C91" s="21"/>
      <c r="D91" s="83"/>
      <c r="E91" s="21"/>
      <c r="F91" s="84"/>
      <c r="G91" s="94"/>
    </row>
    <row r="92" spans="1:9" x14ac:dyDescent="0.15">
      <c r="A92" s="93"/>
      <c r="B92" s="21"/>
      <c r="C92" s="21"/>
      <c r="D92" s="83"/>
      <c r="E92" s="21"/>
      <c r="F92" s="84"/>
      <c r="G92" s="94"/>
    </row>
    <row r="93" spans="1:9" x14ac:dyDescent="0.15">
      <c r="A93" s="93"/>
      <c r="B93" s="21"/>
      <c r="C93" s="21"/>
      <c r="D93" s="83"/>
      <c r="E93" s="21"/>
      <c r="F93" s="84"/>
      <c r="G93" s="94"/>
    </row>
    <row r="94" spans="1:9" x14ac:dyDescent="0.15">
      <c r="A94" s="93"/>
      <c r="B94" s="21"/>
      <c r="C94" s="21"/>
      <c r="D94" s="83"/>
      <c r="E94" s="21"/>
      <c r="F94" s="84"/>
      <c r="G94" s="94"/>
    </row>
    <row r="95" spans="1:9" x14ac:dyDescent="0.15">
      <c r="A95" s="93"/>
      <c r="B95" s="21"/>
      <c r="C95" s="21"/>
      <c r="D95" s="83"/>
      <c r="E95" s="21"/>
      <c r="F95" s="84"/>
      <c r="G95" s="94"/>
    </row>
  </sheetData>
  <mergeCells count="1">
    <mergeCell ref="B1:D1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fitToHeight="8" orientation="landscape" useFirstPageNumber="1" r:id="rId1"/>
  <headerFooter alignWithMargins="0">
    <oddHeader>&amp;C&amp;"ＭＳ ゴシック,標準"&amp;9（&amp;P+19）</oddHeader>
    <oddFooter>&amp;C&amp;"ＭＳ ゴシック,標準"&amp;9（&amp;P+19）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6"/>
  <sheetViews>
    <sheetView zoomScaleNormal="100" workbookViewId="0">
      <selection activeCell="C20" sqref="C20"/>
    </sheetView>
  </sheetViews>
  <sheetFormatPr defaultRowHeight="12" x14ac:dyDescent="0.15"/>
  <cols>
    <col min="1" max="1" width="4.5" style="23" customWidth="1"/>
    <col min="2" max="2" width="4" style="23" customWidth="1"/>
    <col min="3" max="3" width="96" style="103" customWidth="1"/>
    <col min="4" max="4" width="16.75" style="23" customWidth="1"/>
    <col min="5" max="5" width="15.125" style="23" customWidth="1"/>
    <col min="6" max="7" width="9" style="23"/>
    <col min="8" max="8" width="9" style="22"/>
    <col min="9" max="16384" width="9" style="23"/>
  </cols>
  <sheetData>
    <row r="1" spans="2:8" s="144" customFormat="1" ht="30" customHeight="1" x14ac:dyDescent="0.15">
      <c r="C1" s="145" t="s">
        <v>480</v>
      </c>
      <c r="H1" s="146"/>
    </row>
    <row r="2" spans="2:8" s="144" customFormat="1" x14ac:dyDescent="0.15">
      <c r="C2" s="147"/>
      <c r="H2" s="146"/>
    </row>
    <row r="3" spans="2:8" s="129" customFormat="1" ht="34.5" customHeight="1" x14ac:dyDescent="0.15">
      <c r="B3" s="25"/>
      <c r="C3" s="26" t="s">
        <v>506</v>
      </c>
      <c r="D3" s="125">
        <f>訪介!E1</f>
        <v>38</v>
      </c>
      <c r="E3" s="27">
        <v>1</v>
      </c>
      <c r="H3" s="131"/>
    </row>
    <row r="4" spans="2:8" s="129" customFormat="1" ht="34.5" customHeight="1" x14ac:dyDescent="0.15">
      <c r="C4" s="130" t="s">
        <v>118</v>
      </c>
      <c r="D4" s="125">
        <f>訪入・訪看!E1</f>
        <v>2</v>
      </c>
      <c r="E4" s="27">
        <v>4</v>
      </c>
      <c r="H4" s="131"/>
    </row>
    <row r="5" spans="2:8" s="129" customFormat="1" ht="34.5" customHeight="1" x14ac:dyDescent="0.15">
      <c r="B5" s="25"/>
      <c r="C5" s="26" t="s">
        <v>119</v>
      </c>
      <c r="D5" s="125">
        <f>訪入・訪看!E8</f>
        <v>28</v>
      </c>
      <c r="E5" s="27">
        <v>4</v>
      </c>
      <c r="H5" s="131"/>
    </row>
    <row r="6" spans="2:8" s="129" customFormat="1" ht="34.5" customHeight="1" x14ac:dyDescent="0.15">
      <c r="B6" s="25"/>
      <c r="C6" s="26" t="s">
        <v>126</v>
      </c>
      <c r="D6" s="125">
        <f>訪入・訪看!E41</f>
        <v>3</v>
      </c>
      <c r="E6" s="27">
        <v>6</v>
      </c>
      <c r="H6" s="131"/>
    </row>
    <row r="7" spans="2:8" s="129" customFormat="1" ht="34.5" customHeight="1" x14ac:dyDescent="0.15">
      <c r="C7" s="130" t="s">
        <v>507</v>
      </c>
      <c r="D7" s="125">
        <f>通介!E1</f>
        <v>27</v>
      </c>
      <c r="E7" s="27">
        <v>7</v>
      </c>
      <c r="H7" s="131"/>
    </row>
    <row r="8" spans="2:8" s="129" customFormat="1" ht="34.5" customHeight="1" x14ac:dyDescent="0.15">
      <c r="B8" s="25"/>
      <c r="C8" s="26" t="s">
        <v>127</v>
      </c>
      <c r="D8" s="125">
        <f>通ﾘﾊ・短期入所!E1</f>
        <v>1</v>
      </c>
      <c r="E8" s="27">
        <v>9</v>
      </c>
      <c r="H8" s="131"/>
    </row>
    <row r="9" spans="2:8" s="129" customFormat="1" ht="34.5" customHeight="1" x14ac:dyDescent="0.15">
      <c r="B9" s="25"/>
      <c r="C9" s="26" t="s">
        <v>160</v>
      </c>
      <c r="D9" s="125">
        <f>通ﾘﾊ・短期入所!E7</f>
        <v>9</v>
      </c>
      <c r="E9" s="27">
        <v>9</v>
      </c>
      <c r="H9" s="131"/>
    </row>
    <row r="10" spans="2:8" s="129" customFormat="1" ht="34.5" customHeight="1" x14ac:dyDescent="0.15">
      <c r="B10" s="132"/>
      <c r="C10" s="133" t="s">
        <v>518</v>
      </c>
      <c r="D10" s="125">
        <f>福祉用具!E1</f>
        <v>9</v>
      </c>
      <c r="E10" s="134">
        <v>10</v>
      </c>
      <c r="H10" s="131"/>
    </row>
    <row r="11" spans="2:8" s="129" customFormat="1" ht="34.5" customHeight="1" x14ac:dyDescent="0.15">
      <c r="B11" s="132"/>
      <c r="C11" s="130" t="s">
        <v>128</v>
      </c>
      <c r="D11" s="125">
        <f>居宅!E1</f>
        <v>33</v>
      </c>
      <c r="E11" s="134">
        <v>11</v>
      </c>
      <c r="H11" s="131"/>
    </row>
    <row r="12" spans="2:8" s="129" customFormat="1" ht="34.5" customHeight="1" x14ac:dyDescent="0.15">
      <c r="C12" s="26" t="s">
        <v>159</v>
      </c>
      <c r="D12" s="125">
        <f>地域密着!E1</f>
        <v>57</v>
      </c>
      <c r="E12" s="27">
        <v>14</v>
      </c>
      <c r="H12" s="131"/>
    </row>
    <row r="13" spans="2:8" s="129" customFormat="1" ht="34.5" customHeight="1" x14ac:dyDescent="0.15">
      <c r="B13" s="25"/>
      <c r="C13" s="26" t="s">
        <v>129</v>
      </c>
      <c r="D13" s="125">
        <f>入所系!E1</f>
        <v>11</v>
      </c>
      <c r="E13" s="27">
        <v>19</v>
      </c>
      <c r="H13" s="131"/>
    </row>
    <row r="14" spans="2:8" ht="30" customHeight="1" x14ac:dyDescent="0.15">
      <c r="B14" s="25"/>
      <c r="C14" s="26" t="s">
        <v>478</v>
      </c>
      <c r="D14" s="125">
        <f>総合事業!E1</f>
        <v>69</v>
      </c>
      <c r="E14" s="27">
        <v>20</v>
      </c>
    </row>
    <row r="15" spans="2:8" ht="21" customHeight="1" x14ac:dyDescent="0.15">
      <c r="C15" s="183" t="s">
        <v>529</v>
      </c>
      <c r="D15" s="183"/>
      <c r="E15" s="183"/>
    </row>
    <row r="16" spans="2:8" ht="21" customHeight="1" x14ac:dyDescent="0.15">
      <c r="C16" s="184" t="s">
        <v>530</v>
      </c>
      <c r="D16" s="184"/>
      <c r="E16" s="184"/>
    </row>
  </sheetData>
  <mergeCells count="2">
    <mergeCell ref="C15:E15"/>
    <mergeCell ref="C16:E16"/>
  </mergeCells>
  <phoneticPr fontId="1"/>
  <printOptions horizontalCentered="1"/>
  <pageMargins left="0.19685039370078741" right="0.19685039370078741" top="0.78740157480314965" bottom="0.78740157480314965" header="0.59055118110236227" footer="0.59055118110236227"/>
  <pageSetup paperSize="9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1"/>
  <sheetViews>
    <sheetView showWhiteSpace="0" zoomScaleNormal="100" zoomScaleSheetLayoutView="100" workbookViewId="0"/>
  </sheetViews>
  <sheetFormatPr defaultRowHeight="12" x14ac:dyDescent="0.15"/>
  <cols>
    <col min="1" max="1" width="4.625" style="22" bestFit="1" customWidth="1"/>
    <col min="2" max="2" width="38.625" style="103" customWidth="1"/>
    <col min="3" max="3" width="31.875" style="103" customWidth="1"/>
    <col min="4" max="4" width="10.375" style="104" bestFit="1" customWidth="1"/>
    <col min="5" max="5" width="32.75" style="103" customWidth="1"/>
    <col min="6" max="6" width="10.25" style="161" customWidth="1"/>
    <col min="7" max="7" width="13" style="69" bestFit="1" customWidth="1"/>
    <col min="8" max="16384" width="9" style="23"/>
  </cols>
  <sheetData>
    <row r="1" spans="1:7" ht="30.75" customHeight="1" x14ac:dyDescent="0.15">
      <c r="B1" s="185" t="s">
        <v>508</v>
      </c>
      <c r="C1" s="185"/>
      <c r="D1" s="185"/>
      <c r="E1" s="67">
        <f>COUNTIF(G4:G44,"&gt;0")</f>
        <v>38</v>
      </c>
      <c r="F1" s="91"/>
      <c r="G1" s="86" t="s">
        <v>484</v>
      </c>
    </row>
    <row r="2" spans="1:7" s="161" customFormat="1" ht="21.75" customHeight="1" x14ac:dyDescent="0.15">
      <c r="A2" s="70"/>
      <c r="B2" s="71" t="s">
        <v>0</v>
      </c>
      <c r="C2" s="71" t="s">
        <v>178</v>
      </c>
      <c r="D2" s="72" t="s">
        <v>67</v>
      </c>
      <c r="E2" s="71"/>
      <c r="F2" s="73" t="s">
        <v>68</v>
      </c>
      <c r="G2" s="73" t="s">
        <v>66</v>
      </c>
    </row>
    <row r="3" spans="1:7" s="161" customFormat="1" ht="3" customHeight="1" x14ac:dyDescent="0.15">
      <c r="A3" s="70"/>
      <c r="B3" s="74"/>
      <c r="C3" s="74"/>
      <c r="D3" s="75"/>
      <c r="E3" s="74"/>
      <c r="F3" s="76"/>
      <c r="G3" s="76"/>
    </row>
    <row r="4" spans="1:7" ht="30" customHeight="1" x14ac:dyDescent="0.15">
      <c r="B4" s="41" t="s">
        <v>40</v>
      </c>
      <c r="C4" s="41" t="s">
        <v>183</v>
      </c>
      <c r="D4" s="46" t="s">
        <v>62</v>
      </c>
      <c r="E4" s="41" t="s">
        <v>96</v>
      </c>
      <c r="F4" s="47" t="s">
        <v>8</v>
      </c>
      <c r="G4" s="48">
        <v>2570200010</v>
      </c>
    </row>
    <row r="5" spans="1:7" ht="30" customHeight="1" x14ac:dyDescent="0.15">
      <c r="B5" s="41" t="s">
        <v>204</v>
      </c>
      <c r="C5" s="41" t="s">
        <v>194</v>
      </c>
      <c r="D5" s="46" t="s">
        <v>51</v>
      </c>
      <c r="E5" s="41" t="s">
        <v>369</v>
      </c>
      <c r="F5" s="47" t="s">
        <v>215</v>
      </c>
      <c r="G5" s="48">
        <v>2570200044</v>
      </c>
    </row>
    <row r="6" spans="1:7" ht="30" customHeight="1" x14ac:dyDescent="0.15">
      <c r="B6" s="41" t="s">
        <v>122</v>
      </c>
      <c r="C6" s="41" t="s">
        <v>195</v>
      </c>
      <c r="D6" s="46" t="s">
        <v>286</v>
      </c>
      <c r="E6" s="41" t="s">
        <v>358</v>
      </c>
      <c r="F6" s="47" t="s">
        <v>360</v>
      </c>
      <c r="G6" s="48">
        <v>2570200184</v>
      </c>
    </row>
    <row r="7" spans="1:7" ht="30" customHeight="1" x14ac:dyDescent="0.15">
      <c r="B7" s="41" t="s">
        <v>457</v>
      </c>
      <c r="C7" s="41" t="s">
        <v>195</v>
      </c>
      <c r="D7" s="46" t="s">
        <v>57</v>
      </c>
      <c r="E7" s="41" t="s">
        <v>97</v>
      </c>
      <c r="F7" s="47" t="s">
        <v>3</v>
      </c>
      <c r="G7" s="48">
        <v>2570200283</v>
      </c>
    </row>
    <row r="8" spans="1:7" ht="30" customHeight="1" x14ac:dyDescent="0.15">
      <c r="B8" s="41" t="s">
        <v>33</v>
      </c>
      <c r="C8" s="41" t="s">
        <v>202</v>
      </c>
      <c r="D8" s="46" t="s">
        <v>52</v>
      </c>
      <c r="E8" s="41" t="s">
        <v>98</v>
      </c>
      <c r="F8" s="47" t="s">
        <v>2</v>
      </c>
      <c r="G8" s="48">
        <v>2570200440</v>
      </c>
    </row>
    <row r="9" spans="1:7" ht="30" customHeight="1" x14ac:dyDescent="0.15">
      <c r="B9" s="41" t="s">
        <v>476</v>
      </c>
      <c r="C9" s="41" t="s">
        <v>180</v>
      </c>
      <c r="D9" s="46" t="s">
        <v>52</v>
      </c>
      <c r="E9" s="41" t="s">
        <v>99</v>
      </c>
      <c r="F9" s="47" t="s">
        <v>7</v>
      </c>
      <c r="G9" s="48">
        <v>2570200465</v>
      </c>
    </row>
    <row r="10" spans="1:7" ht="30" customHeight="1" x14ac:dyDescent="0.15">
      <c r="B10" s="41" t="s">
        <v>213</v>
      </c>
      <c r="C10" s="41" t="s">
        <v>181</v>
      </c>
      <c r="D10" s="46" t="s">
        <v>145</v>
      </c>
      <c r="E10" s="41" t="s">
        <v>146</v>
      </c>
      <c r="F10" s="47" t="s">
        <v>147</v>
      </c>
      <c r="G10" s="48">
        <v>2570200473</v>
      </c>
    </row>
    <row r="11" spans="1:7" ht="30" customHeight="1" x14ac:dyDescent="0.15">
      <c r="A11" s="101"/>
      <c r="B11" s="41" t="s">
        <v>271</v>
      </c>
      <c r="C11" s="41" t="s">
        <v>182</v>
      </c>
      <c r="D11" s="46" t="s">
        <v>175</v>
      </c>
      <c r="E11" s="41" t="s">
        <v>829</v>
      </c>
      <c r="F11" s="47" t="s">
        <v>355</v>
      </c>
      <c r="G11" s="48">
        <v>2570200523</v>
      </c>
    </row>
    <row r="12" spans="1:7" ht="30" customHeight="1" x14ac:dyDescent="0.15">
      <c r="A12" s="101"/>
      <c r="B12" s="41" t="s">
        <v>38</v>
      </c>
      <c r="C12" s="41" t="s">
        <v>207</v>
      </c>
      <c r="D12" s="46" t="s">
        <v>53</v>
      </c>
      <c r="E12" s="41" t="s">
        <v>203</v>
      </c>
      <c r="F12" s="47" t="s">
        <v>5</v>
      </c>
      <c r="G12" s="48">
        <v>2570200580</v>
      </c>
    </row>
    <row r="13" spans="1:7" ht="30" customHeight="1" x14ac:dyDescent="0.15">
      <c r="B13" s="41" t="s">
        <v>337</v>
      </c>
      <c r="C13" s="41" t="s">
        <v>186</v>
      </c>
      <c r="D13" s="46" t="s">
        <v>335</v>
      </c>
      <c r="E13" s="41" t="s">
        <v>336</v>
      </c>
      <c r="F13" s="47" t="s">
        <v>9</v>
      </c>
      <c r="G13" s="48">
        <v>2570200606</v>
      </c>
    </row>
    <row r="14" spans="1:7" ht="30" customHeight="1" x14ac:dyDescent="0.15">
      <c r="B14" s="41" t="s">
        <v>836</v>
      </c>
      <c r="C14" s="41" t="s">
        <v>197</v>
      </c>
      <c r="D14" s="46" t="s">
        <v>191</v>
      </c>
      <c r="E14" s="41" t="s">
        <v>227</v>
      </c>
      <c r="F14" s="47" t="s">
        <v>284</v>
      </c>
      <c r="G14" s="48">
        <v>2570200663</v>
      </c>
    </row>
    <row r="15" spans="1:7" ht="30" customHeight="1" x14ac:dyDescent="0.15">
      <c r="B15" s="41" t="s">
        <v>170</v>
      </c>
      <c r="C15" s="41" t="s">
        <v>187</v>
      </c>
      <c r="D15" s="46" t="s">
        <v>145</v>
      </c>
      <c r="E15" s="41" t="s">
        <v>148</v>
      </c>
      <c r="F15" s="47" t="s">
        <v>564</v>
      </c>
      <c r="G15" s="48">
        <v>2570200697</v>
      </c>
    </row>
    <row r="16" spans="1:7" ht="30" customHeight="1" x14ac:dyDescent="0.15">
      <c r="A16" s="101"/>
      <c r="B16" s="41" t="s">
        <v>240</v>
      </c>
      <c r="C16" s="41" t="s">
        <v>241</v>
      </c>
      <c r="D16" s="46" t="s">
        <v>244</v>
      </c>
      <c r="E16" s="41" t="s">
        <v>242</v>
      </c>
      <c r="F16" s="47" t="s">
        <v>243</v>
      </c>
      <c r="G16" s="48">
        <v>2570200838</v>
      </c>
    </row>
    <row r="17" spans="1:7" ht="30" customHeight="1" x14ac:dyDescent="0.15">
      <c r="B17" s="41" t="s">
        <v>256</v>
      </c>
      <c r="C17" s="41" t="s">
        <v>428</v>
      </c>
      <c r="D17" s="46" t="s">
        <v>257</v>
      </c>
      <c r="E17" s="41" t="s">
        <v>294</v>
      </c>
      <c r="F17" s="47" t="s">
        <v>255</v>
      </c>
      <c r="G17" s="48">
        <v>2570200861</v>
      </c>
    </row>
    <row r="18" spans="1:7" ht="30" customHeight="1" x14ac:dyDescent="0.15">
      <c r="B18" s="41" t="s">
        <v>345</v>
      </c>
      <c r="C18" s="41" t="s">
        <v>342</v>
      </c>
      <c r="D18" s="46" t="s">
        <v>343</v>
      </c>
      <c r="E18" s="41" t="s">
        <v>344</v>
      </c>
      <c r="F18" s="47" t="s">
        <v>531</v>
      </c>
      <c r="G18" s="48">
        <v>2570200986</v>
      </c>
    </row>
    <row r="19" spans="1:7" ht="30" customHeight="1" x14ac:dyDescent="0.15">
      <c r="B19" s="41" t="s">
        <v>722</v>
      </c>
      <c r="C19" s="41" t="s">
        <v>848</v>
      </c>
      <c r="D19" s="46" t="s">
        <v>370</v>
      </c>
      <c r="E19" s="41" t="s">
        <v>371</v>
      </c>
      <c r="F19" s="47" t="s">
        <v>372</v>
      </c>
      <c r="G19" s="48">
        <v>2570201778</v>
      </c>
    </row>
    <row r="20" spans="1:7" ht="30" customHeight="1" x14ac:dyDescent="0.15">
      <c r="B20" s="41" t="s">
        <v>378</v>
      </c>
      <c r="C20" s="41" t="s">
        <v>379</v>
      </c>
      <c r="D20" s="46" t="s">
        <v>380</v>
      </c>
      <c r="E20" s="41" t="s">
        <v>706</v>
      </c>
      <c r="F20" s="47" t="s">
        <v>381</v>
      </c>
      <c r="G20" s="48">
        <v>2570201067</v>
      </c>
    </row>
    <row r="21" spans="1:7" ht="30" customHeight="1" x14ac:dyDescent="0.15">
      <c r="B21" s="41" t="s">
        <v>387</v>
      </c>
      <c r="C21" s="41" t="s">
        <v>388</v>
      </c>
      <c r="D21" s="46" t="s">
        <v>389</v>
      </c>
      <c r="E21" s="41" t="s">
        <v>527</v>
      </c>
      <c r="F21" s="47" t="s">
        <v>390</v>
      </c>
      <c r="G21" s="48">
        <v>2570201109</v>
      </c>
    </row>
    <row r="22" spans="1:7" ht="30" customHeight="1" x14ac:dyDescent="0.15">
      <c r="B22" s="41" t="s">
        <v>394</v>
      </c>
      <c r="C22" s="41" t="s">
        <v>496</v>
      </c>
      <c r="D22" s="46" t="s">
        <v>395</v>
      </c>
      <c r="E22" s="41" t="s">
        <v>454</v>
      </c>
      <c r="F22" s="47" t="s">
        <v>396</v>
      </c>
      <c r="G22" s="48">
        <v>2570201133</v>
      </c>
    </row>
    <row r="23" spans="1:7" ht="30" customHeight="1" x14ac:dyDescent="0.15">
      <c r="A23" s="101"/>
      <c r="B23" s="41" t="s">
        <v>421</v>
      </c>
      <c r="C23" s="41" t="s">
        <v>388</v>
      </c>
      <c r="D23" s="46" t="s">
        <v>418</v>
      </c>
      <c r="E23" s="41" t="s">
        <v>422</v>
      </c>
      <c r="F23" s="47" t="s">
        <v>423</v>
      </c>
      <c r="G23" s="48">
        <v>2570201190</v>
      </c>
    </row>
    <row r="24" spans="1:7" ht="30" customHeight="1" x14ac:dyDescent="0.15">
      <c r="A24" s="101"/>
      <c r="B24" s="41" t="s">
        <v>431</v>
      </c>
      <c r="C24" s="41" t="s">
        <v>432</v>
      </c>
      <c r="D24" s="46" t="s">
        <v>417</v>
      </c>
      <c r="E24" s="41" t="s">
        <v>522</v>
      </c>
      <c r="F24" s="47" t="s">
        <v>433</v>
      </c>
      <c r="G24" s="48">
        <v>2570201216</v>
      </c>
    </row>
    <row r="25" spans="1:7" ht="30" customHeight="1" x14ac:dyDescent="0.15">
      <c r="A25" s="101"/>
      <c r="B25" s="41" t="s">
        <v>463</v>
      </c>
      <c r="C25" s="41" t="s">
        <v>464</v>
      </c>
      <c r="D25" s="46" t="s">
        <v>374</v>
      </c>
      <c r="E25" s="41" t="s">
        <v>528</v>
      </c>
      <c r="F25" s="47" t="s">
        <v>465</v>
      </c>
      <c r="G25" s="48">
        <v>2570201331</v>
      </c>
    </row>
    <row r="26" spans="1:7" ht="30" customHeight="1" x14ac:dyDescent="0.15">
      <c r="A26" s="101"/>
      <c r="B26" s="41" t="s">
        <v>566</v>
      </c>
      <c r="C26" s="41" t="s">
        <v>590</v>
      </c>
      <c r="D26" s="46" t="s">
        <v>86</v>
      </c>
      <c r="E26" s="41" t="s">
        <v>805</v>
      </c>
      <c r="F26" s="47" t="s">
        <v>567</v>
      </c>
      <c r="G26" s="57">
        <v>2570201448</v>
      </c>
    </row>
    <row r="27" spans="1:7" ht="30" customHeight="1" x14ac:dyDescent="0.15">
      <c r="A27" s="101"/>
      <c r="B27" s="41" t="s">
        <v>574</v>
      </c>
      <c r="C27" s="41" t="s">
        <v>195</v>
      </c>
      <c r="D27" s="46" t="s">
        <v>560</v>
      </c>
      <c r="E27" s="41" t="s">
        <v>638</v>
      </c>
      <c r="F27" s="47" t="s">
        <v>575</v>
      </c>
      <c r="G27" s="57">
        <v>2570201463</v>
      </c>
    </row>
    <row r="28" spans="1:7" ht="30" customHeight="1" x14ac:dyDescent="0.15">
      <c r="A28" s="92"/>
      <c r="B28" s="41" t="s">
        <v>165</v>
      </c>
      <c r="C28" s="41" t="s">
        <v>165</v>
      </c>
      <c r="D28" s="46" t="s">
        <v>854</v>
      </c>
      <c r="E28" s="41" t="s">
        <v>855</v>
      </c>
      <c r="F28" s="47" t="s">
        <v>597</v>
      </c>
      <c r="G28" s="128">
        <v>2570201513</v>
      </c>
    </row>
    <row r="29" spans="1:7" ht="30" customHeight="1" x14ac:dyDescent="0.15">
      <c r="B29" s="41" t="s">
        <v>328</v>
      </c>
      <c r="C29" s="41" t="s">
        <v>610</v>
      </c>
      <c r="D29" s="46" t="s">
        <v>175</v>
      </c>
      <c r="E29" s="41" t="s">
        <v>812</v>
      </c>
      <c r="F29" s="47" t="s">
        <v>310</v>
      </c>
      <c r="G29" s="48">
        <v>2570201554</v>
      </c>
    </row>
    <row r="30" spans="1:7" ht="30" customHeight="1" x14ac:dyDescent="0.15">
      <c r="A30" s="92"/>
      <c r="B30" s="41" t="s">
        <v>617</v>
      </c>
      <c r="C30" s="41" t="s">
        <v>624</v>
      </c>
      <c r="D30" s="46" t="s">
        <v>619</v>
      </c>
      <c r="E30" s="41" t="s">
        <v>633</v>
      </c>
      <c r="F30" s="47" t="s">
        <v>620</v>
      </c>
      <c r="G30" s="48">
        <v>2570201596</v>
      </c>
    </row>
    <row r="31" spans="1:7" ht="30" customHeight="1" x14ac:dyDescent="0.15">
      <c r="B31" s="41" t="s">
        <v>626</v>
      </c>
      <c r="C31" s="41" t="s">
        <v>627</v>
      </c>
      <c r="D31" s="46" t="s">
        <v>87</v>
      </c>
      <c r="E31" s="41" t="s">
        <v>806</v>
      </c>
      <c r="F31" s="47" t="s">
        <v>628</v>
      </c>
      <c r="G31" s="57">
        <v>2560290179</v>
      </c>
    </row>
    <row r="32" spans="1:7" ht="30" customHeight="1" x14ac:dyDescent="0.15">
      <c r="B32" s="41" t="s">
        <v>701</v>
      </c>
      <c r="C32" s="41" t="s">
        <v>702</v>
      </c>
      <c r="D32" s="46" t="s">
        <v>175</v>
      </c>
      <c r="E32" s="41" t="s">
        <v>703</v>
      </c>
      <c r="F32" s="47" t="s">
        <v>704</v>
      </c>
      <c r="G32" s="48">
        <v>2570201661</v>
      </c>
    </row>
    <row r="33" spans="2:7" ht="30" customHeight="1" x14ac:dyDescent="0.15">
      <c r="B33" s="41" t="s">
        <v>725</v>
      </c>
      <c r="C33" s="41" t="s">
        <v>388</v>
      </c>
      <c r="D33" s="46" t="s">
        <v>286</v>
      </c>
      <c r="E33" s="41" t="s">
        <v>733</v>
      </c>
      <c r="F33" s="47" t="s">
        <v>726</v>
      </c>
      <c r="G33" s="57">
        <v>2570201687</v>
      </c>
    </row>
    <row r="34" spans="2:7" ht="30" customHeight="1" x14ac:dyDescent="0.15">
      <c r="B34" s="41" t="s">
        <v>727</v>
      </c>
      <c r="C34" s="41" t="s">
        <v>718</v>
      </c>
      <c r="D34" s="46" t="s">
        <v>728</v>
      </c>
      <c r="E34" s="41" t="s">
        <v>720</v>
      </c>
      <c r="F34" s="47" t="s">
        <v>729</v>
      </c>
      <c r="G34" s="57">
        <v>2570201059</v>
      </c>
    </row>
    <row r="35" spans="2:7" ht="30" customHeight="1" x14ac:dyDescent="0.15">
      <c r="B35" s="41" t="s">
        <v>742</v>
      </c>
      <c r="C35" s="41" t="s">
        <v>745</v>
      </c>
      <c r="D35" s="46" t="s">
        <v>760</v>
      </c>
      <c r="E35" s="41" t="s">
        <v>781</v>
      </c>
      <c r="F35" s="47" t="s">
        <v>743</v>
      </c>
      <c r="G35" s="57">
        <v>2570201703</v>
      </c>
    </row>
    <row r="36" spans="2:7" ht="30" customHeight="1" x14ac:dyDescent="0.15">
      <c r="B36" s="41" t="s">
        <v>746</v>
      </c>
      <c r="C36" s="41" t="s">
        <v>754</v>
      </c>
      <c r="D36" s="46" t="s">
        <v>81</v>
      </c>
      <c r="E36" s="41" t="s">
        <v>747</v>
      </c>
      <c r="F36" s="47" t="s">
        <v>748</v>
      </c>
      <c r="G36" s="57">
        <v>2570201711</v>
      </c>
    </row>
    <row r="37" spans="2:7" ht="30" customHeight="1" x14ac:dyDescent="0.15">
      <c r="B37" s="41" t="s">
        <v>775</v>
      </c>
      <c r="C37" s="41" t="s">
        <v>774</v>
      </c>
      <c r="D37" s="46" t="s">
        <v>373</v>
      </c>
      <c r="E37" s="41" t="s">
        <v>777</v>
      </c>
      <c r="F37" s="47" t="s">
        <v>776</v>
      </c>
      <c r="G37" s="57">
        <v>2570201760</v>
      </c>
    </row>
    <row r="38" spans="2:7" ht="30" customHeight="1" x14ac:dyDescent="0.15">
      <c r="B38" s="41" t="s">
        <v>832</v>
      </c>
      <c r="C38" s="41" t="s">
        <v>432</v>
      </c>
      <c r="D38" s="46" t="s">
        <v>833</v>
      </c>
      <c r="E38" s="41" t="s">
        <v>834</v>
      </c>
      <c r="F38" s="47" t="s">
        <v>835</v>
      </c>
      <c r="G38" s="57">
        <v>2570201828</v>
      </c>
    </row>
    <row r="39" spans="2:7" ht="30" customHeight="1" x14ac:dyDescent="0.15">
      <c r="B39" s="41" t="s">
        <v>849</v>
      </c>
      <c r="C39" s="41" t="s">
        <v>850</v>
      </c>
      <c r="D39" s="46" t="s">
        <v>88</v>
      </c>
      <c r="E39" s="41" t="s">
        <v>851</v>
      </c>
      <c r="F39" s="163" t="s">
        <v>852</v>
      </c>
      <c r="G39" s="57">
        <v>2570201836</v>
      </c>
    </row>
    <row r="40" spans="2:7" ht="30" customHeight="1" x14ac:dyDescent="0.15">
      <c r="B40" s="41" t="s">
        <v>856</v>
      </c>
      <c r="C40" s="41" t="s">
        <v>857</v>
      </c>
      <c r="D40" s="46" t="s">
        <v>859</v>
      </c>
      <c r="E40" s="41" t="s">
        <v>858</v>
      </c>
      <c r="F40" s="163" t="s">
        <v>860</v>
      </c>
      <c r="G40" s="57">
        <v>2570201844</v>
      </c>
    </row>
    <row r="41" spans="2:7" ht="30" customHeight="1" x14ac:dyDescent="0.15">
      <c r="B41" s="41" t="s">
        <v>862</v>
      </c>
      <c r="C41" s="41" t="s">
        <v>863</v>
      </c>
      <c r="D41" s="46" t="s">
        <v>286</v>
      </c>
      <c r="E41" s="41" t="s">
        <v>864</v>
      </c>
      <c r="F41" s="163" t="s">
        <v>865</v>
      </c>
      <c r="G41" s="57">
        <v>2570201851</v>
      </c>
    </row>
  </sheetData>
  <autoFilter ref="A2:G2" xr:uid="{00000000-0009-0000-0000-000002000000}"/>
  <mergeCells count="1">
    <mergeCell ref="B1:D1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fitToHeight="8" orientation="landscape" useFirstPageNumber="1" r:id="rId1"/>
  <headerFooter>
    <oddHeader>&amp;C&amp;"ＭＳ ゴシック,標準"&amp;9（&amp;P）</oddHeader>
    <oddFooter>&amp;C&amp;"ＭＳ ゴシック,標準"&amp;9（&amp;P）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8"/>
  <sheetViews>
    <sheetView showWhiteSpace="0" zoomScaleNormal="100" zoomScaleSheetLayoutView="100" workbookViewId="0"/>
  </sheetViews>
  <sheetFormatPr defaultRowHeight="12" x14ac:dyDescent="0.15"/>
  <cols>
    <col min="1" max="1" width="4.5" style="22" customWidth="1"/>
    <col min="2" max="2" width="38.625" style="103" customWidth="1"/>
    <col min="3" max="3" width="31.875" style="103" customWidth="1"/>
    <col min="4" max="4" width="10.375" style="104" bestFit="1" customWidth="1"/>
    <col min="5" max="5" width="32.75" style="103" customWidth="1"/>
    <col min="6" max="6" width="10.375" style="167" customWidth="1"/>
    <col min="7" max="7" width="12" style="69" customWidth="1"/>
    <col min="8" max="16384" width="9" style="23"/>
  </cols>
  <sheetData>
    <row r="1" spans="1:7" ht="30.75" customHeight="1" x14ac:dyDescent="0.15">
      <c r="B1" s="185" t="s">
        <v>120</v>
      </c>
      <c r="C1" s="185"/>
      <c r="D1" s="185"/>
      <c r="E1" s="67">
        <f>COUNTIF(G4:G6,"&gt;0")</f>
        <v>2</v>
      </c>
      <c r="F1" s="162"/>
      <c r="G1" s="86" t="s">
        <v>484</v>
      </c>
    </row>
    <row r="2" spans="1:7" s="167" customFormat="1" ht="21" customHeight="1" x14ac:dyDescent="0.15">
      <c r="A2" s="70"/>
      <c r="B2" s="71" t="s">
        <v>0</v>
      </c>
      <c r="C2" s="71" t="s">
        <v>178</v>
      </c>
      <c r="D2" s="72" t="s">
        <v>67</v>
      </c>
      <c r="E2" s="71"/>
      <c r="F2" s="73" t="s">
        <v>68</v>
      </c>
      <c r="G2" s="73" t="s">
        <v>66</v>
      </c>
    </row>
    <row r="3" spans="1:7" s="167" customFormat="1" ht="3" customHeight="1" x14ac:dyDescent="0.15">
      <c r="A3" s="70"/>
      <c r="B3" s="74"/>
      <c r="C3" s="74"/>
      <c r="D3" s="75"/>
      <c r="E3" s="74"/>
      <c r="F3" s="76"/>
      <c r="G3" s="76"/>
    </row>
    <row r="4" spans="1:7" ht="29.25" customHeight="1" x14ac:dyDescent="0.15">
      <c r="B4" s="41" t="s">
        <v>40</v>
      </c>
      <c r="C4" s="41" t="s">
        <v>183</v>
      </c>
      <c r="D4" s="46" t="s">
        <v>62</v>
      </c>
      <c r="E4" s="41" t="s">
        <v>100</v>
      </c>
      <c r="F4" s="47" t="s">
        <v>8</v>
      </c>
      <c r="G4" s="49">
        <v>2570200010</v>
      </c>
    </row>
    <row r="5" spans="1:7" ht="38.25" customHeight="1" x14ac:dyDescent="0.15">
      <c r="B5" s="41" t="s">
        <v>831</v>
      </c>
      <c r="C5" s="41" t="s">
        <v>830</v>
      </c>
      <c r="D5" s="46" t="s">
        <v>373</v>
      </c>
      <c r="E5" s="41" t="s">
        <v>540</v>
      </c>
      <c r="F5" s="163" t="s">
        <v>755</v>
      </c>
      <c r="G5" s="48">
        <v>2570201042</v>
      </c>
    </row>
    <row r="6" spans="1:7" ht="21" customHeight="1" x14ac:dyDescent="0.15">
      <c r="B6" s="121"/>
      <c r="C6" s="121"/>
      <c r="D6" s="122"/>
      <c r="E6" s="121"/>
      <c r="F6" s="123"/>
      <c r="G6" s="124"/>
    </row>
    <row r="7" spans="1:7" ht="29.25" customHeight="1" x14ac:dyDescent="0.15">
      <c r="B7" s="21"/>
      <c r="C7" s="21"/>
      <c r="D7" s="83"/>
      <c r="E7" s="21"/>
      <c r="F7" s="84"/>
      <c r="G7" s="85"/>
    </row>
    <row r="8" spans="1:7" ht="30.75" customHeight="1" x14ac:dyDescent="0.15">
      <c r="B8" s="185" t="s">
        <v>121</v>
      </c>
      <c r="C8" s="185"/>
      <c r="D8" s="185"/>
      <c r="E8" s="67">
        <f>COUNTIF(G11:G38,"&gt;0")</f>
        <v>28</v>
      </c>
      <c r="F8" s="162"/>
      <c r="G8" s="86" t="s">
        <v>484</v>
      </c>
    </row>
    <row r="9" spans="1:7" s="167" customFormat="1" ht="21" customHeight="1" x14ac:dyDescent="0.15">
      <c r="A9" s="70"/>
      <c r="B9" s="71" t="s">
        <v>0</v>
      </c>
      <c r="C9" s="71" t="s">
        <v>178</v>
      </c>
      <c r="D9" s="72" t="s">
        <v>67</v>
      </c>
      <c r="E9" s="71"/>
      <c r="F9" s="73" t="s">
        <v>68</v>
      </c>
      <c r="G9" s="73" t="s">
        <v>66</v>
      </c>
    </row>
    <row r="10" spans="1:7" s="167" customFormat="1" ht="3" customHeight="1" x14ac:dyDescent="0.15">
      <c r="A10" s="70"/>
      <c r="B10" s="74"/>
      <c r="C10" s="74"/>
      <c r="D10" s="75"/>
      <c r="E10" s="74"/>
      <c r="F10" s="76"/>
      <c r="G10" s="76"/>
    </row>
    <row r="11" spans="1:7" ht="30" customHeight="1" x14ac:dyDescent="0.15">
      <c r="B11" s="41" t="s">
        <v>47</v>
      </c>
      <c r="C11" s="41" t="s">
        <v>184</v>
      </c>
      <c r="D11" s="46" t="s">
        <v>49</v>
      </c>
      <c r="E11" s="41" t="s">
        <v>72</v>
      </c>
      <c r="F11" s="47" t="s">
        <v>12</v>
      </c>
      <c r="G11" s="49">
        <v>2560290021</v>
      </c>
    </row>
    <row r="12" spans="1:7" ht="30" customHeight="1" x14ac:dyDescent="0.15">
      <c r="B12" s="41" t="s">
        <v>114</v>
      </c>
      <c r="C12" s="41" t="s">
        <v>269</v>
      </c>
      <c r="D12" s="46" t="s">
        <v>52</v>
      </c>
      <c r="E12" s="41" t="s">
        <v>101</v>
      </c>
      <c r="F12" s="47" t="s">
        <v>11</v>
      </c>
      <c r="G12" s="49">
        <v>2560290054</v>
      </c>
    </row>
    <row r="13" spans="1:7" ht="30" customHeight="1" x14ac:dyDescent="0.15">
      <c r="B13" s="41" t="s">
        <v>376</v>
      </c>
      <c r="C13" s="41" t="s">
        <v>683</v>
      </c>
      <c r="D13" s="46" t="s">
        <v>373</v>
      </c>
      <c r="E13" s="41" t="s">
        <v>521</v>
      </c>
      <c r="F13" s="47" t="s">
        <v>573</v>
      </c>
      <c r="G13" s="57">
        <v>2560290195</v>
      </c>
    </row>
    <row r="14" spans="1:7" ht="30" customHeight="1" x14ac:dyDescent="0.15">
      <c r="B14" s="41" t="s">
        <v>408</v>
      </c>
      <c r="C14" s="41" t="s">
        <v>409</v>
      </c>
      <c r="D14" s="46" t="s">
        <v>534</v>
      </c>
      <c r="E14" s="41" t="s">
        <v>535</v>
      </c>
      <c r="F14" s="47" t="s">
        <v>536</v>
      </c>
      <c r="G14" s="57">
        <v>2560290088</v>
      </c>
    </row>
    <row r="15" spans="1:7" ht="31.5" customHeight="1" x14ac:dyDescent="0.15">
      <c r="B15" s="41" t="s">
        <v>473</v>
      </c>
      <c r="C15" s="41" t="s">
        <v>474</v>
      </c>
      <c r="D15" s="122" t="s">
        <v>373</v>
      </c>
      <c r="E15" s="41" t="s">
        <v>469</v>
      </c>
      <c r="F15" s="47" t="s">
        <v>475</v>
      </c>
      <c r="G15" s="57">
        <v>2560290096</v>
      </c>
    </row>
    <row r="16" spans="1:7" ht="31.5" customHeight="1" x14ac:dyDescent="0.15">
      <c r="A16" s="149" t="s">
        <v>515</v>
      </c>
      <c r="B16" s="41" t="s">
        <v>539</v>
      </c>
      <c r="C16" s="41" t="s">
        <v>228</v>
      </c>
      <c r="D16" s="46" t="s">
        <v>150</v>
      </c>
      <c r="E16" s="41" t="s">
        <v>538</v>
      </c>
      <c r="F16" s="47" t="s">
        <v>581</v>
      </c>
      <c r="G16" s="57">
        <v>2560290112</v>
      </c>
    </row>
    <row r="17" spans="1:7" ht="34.5" customHeight="1" x14ac:dyDescent="0.15">
      <c r="B17" s="41" t="s">
        <v>559</v>
      </c>
      <c r="C17" s="41" t="s">
        <v>561</v>
      </c>
      <c r="D17" s="46" t="s">
        <v>560</v>
      </c>
      <c r="E17" s="41" t="s">
        <v>799</v>
      </c>
      <c r="F17" s="97" t="s">
        <v>580</v>
      </c>
      <c r="G17" s="57">
        <v>2560290120</v>
      </c>
    </row>
    <row r="18" spans="1:7" ht="31.5" customHeight="1" x14ac:dyDescent="0.15">
      <c r="B18" s="41" t="s">
        <v>576</v>
      </c>
      <c r="C18" s="41" t="s">
        <v>547</v>
      </c>
      <c r="D18" s="46" t="s">
        <v>577</v>
      </c>
      <c r="E18" s="41" t="s">
        <v>634</v>
      </c>
      <c r="F18" s="97" t="s">
        <v>578</v>
      </c>
      <c r="G18" s="57">
        <v>2560290138</v>
      </c>
    </row>
    <row r="19" spans="1:7" ht="31.5" customHeight="1" x14ac:dyDescent="0.15">
      <c r="B19" s="41" t="s">
        <v>584</v>
      </c>
      <c r="C19" s="41" t="s">
        <v>585</v>
      </c>
      <c r="D19" s="46" t="s">
        <v>586</v>
      </c>
      <c r="E19" s="41" t="s">
        <v>635</v>
      </c>
      <c r="F19" s="97" t="s">
        <v>587</v>
      </c>
      <c r="G19" s="57">
        <v>2560290146</v>
      </c>
    </row>
    <row r="20" spans="1:7" ht="31.5" customHeight="1" x14ac:dyDescent="0.15">
      <c r="A20" s="149" t="s">
        <v>515</v>
      </c>
      <c r="B20" s="41" t="s">
        <v>595</v>
      </c>
      <c r="C20" s="41" t="s">
        <v>188</v>
      </c>
      <c r="D20" s="46" t="s">
        <v>113</v>
      </c>
      <c r="E20" s="41" t="s">
        <v>596</v>
      </c>
      <c r="F20" s="97" t="s">
        <v>649</v>
      </c>
      <c r="G20" s="57">
        <v>2560290153</v>
      </c>
    </row>
    <row r="21" spans="1:7" ht="31.5" customHeight="1" x14ac:dyDescent="0.15">
      <c r="A21" s="149"/>
      <c r="B21" s="41" t="s">
        <v>621</v>
      </c>
      <c r="C21" s="41" t="s">
        <v>622</v>
      </c>
      <c r="D21" s="46" t="s">
        <v>623</v>
      </c>
      <c r="E21" s="41" t="s">
        <v>800</v>
      </c>
      <c r="F21" s="97" t="s">
        <v>650</v>
      </c>
      <c r="G21" s="57">
        <v>2560290161</v>
      </c>
    </row>
    <row r="22" spans="1:7" ht="31.5" customHeight="1" x14ac:dyDescent="0.15">
      <c r="B22" s="41" t="s">
        <v>629</v>
      </c>
      <c r="C22" s="41" t="s">
        <v>630</v>
      </c>
      <c r="D22" s="46" t="s">
        <v>631</v>
      </c>
      <c r="E22" s="41" t="s">
        <v>801</v>
      </c>
      <c r="F22" s="97" t="s">
        <v>651</v>
      </c>
      <c r="G22" s="57">
        <v>2560290179</v>
      </c>
    </row>
    <row r="23" spans="1:7" ht="31.5" customHeight="1" x14ac:dyDescent="0.15">
      <c r="B23" s="41" t="s">
        <v>687</v>
      </c>
      <c r="C23" s="41" t="s">
        <v>688</v>
      </c>
      <c r="D23" s="46" t="s">
        <v>83</v>
      </c>
      <c r="E23" s="41" t="s">
        <v>689</v>
      </c>
      <c r="F23" s="159" t="s">
        <v>690</v>
      </c>
      <c r="G23" s="57">
        <v>2560290203</v>
      </c>
    </row>
    <row r="24" spans="1:7" ht="31.5" customHeight="1" x14ac:dyDescent="0.15">
      <c r="B24" s="41" t="s">
        <v>691</v>
      </c>
      <c r="C24" s="41" t="s">
        <v>705</v>
      </c>
      <c r="D24" s="46" t="s">
        <v>49</v>
      </c>
      <c r="E24" s="41" t="s">
        <v>696</v>
      </c>
      <c r="F24" s="159" t="s">
        <v>692</v>
      </c>
      <c r="G24" s="57">
        <v>2560290211</v>
      </c>
    </row>
    <row r="25" spans="1:7" ht="31.5" customHeight="1" x14ac:dyDescent="0.15">
      <c r="B25" s="103" t="s">
        <v>713</v>
      </c>
      <c r="C25" s="103" t="s">
        <v>714</v>
      </c>
      <c r="D25" s="104" t="s">
        <v>86</v>
      </c>
      <c r="E25" s="103" t="s">
        <v>813</v>
      </c>
      <c r="F25" s="101" t="s">
        <v>715</v>
      </c>
      <c r="G25" s="69">
        <v>2560290229</v>
      </c>
    </row>
    <row r="26" spans="1:7" ht="31.5" customHeight="1" x14ac:dyDescent="0.15">
      <c r="B26" s="41" t="s">
        <v>798</v>
      </c>
      <c r="C26" s="41" t="s">
        <v>388</v>
      </c>
      <c r="D26" s="46" t="s">
        <v>286</v>
      </c>
      <c r="E26" s="41" t="s">
        <v>733</v>
      </c>
      <c r="F26" s="159" t="s">
        <v>724</v>
      </c>
      <c r="G26" s="57">
        <v>2560290245</v>
      </c>
    </row>
    <row r="27" spans="1:7" ht="31.5" customHeight="1" x14ac:dyDescent="0.15">
      <c r="B27" s="103" t="s">
        <v>734</v>
      </c>
      <c r="C27" s="103" t="s">
        <v>735</v>
      </c>
      <c r="D27" s="104" t="s">
        <v>736</v>
      </c>
      <c r="E27" s="103" t="s">
        <v>737</v>
      </c>
      <c r="F27" s="101" t="s">
        <v>738</v>
      </c>
      <c r="G27" s="69">
        <v>2560290252</v>
      </c>
    </row>
    <row r="28" spans="1:7" ht="31.5" customHeight="1" x14ac:dyDescent="0.15">
      <c r="A28" s="92"/>
      <c r="B28" s="41" t="s">
        <v>823</v>
      </c>
      <c r="C28" s="41" t="s">
        <v>739</v>
      </c>
      <c r="D28" s="46" t="s">
        <v>354</v>
      </c>
      <c r="E28" s="41" t="s">
        <v>802</v>
      </c>
      <c r="F28" s="159" t="s">
        <v>740</v>
      </c>
      <c r="G28" s="57">
        <v>2560290278</v>
      </c>
    </row>
    <row r="29" spans="1:7" ht="31.5" customHeight="1" x14ac:dyDescent="0.15">
      <c r="A29" s="92"/>
      <c r="B29" s="41" t="s">
        <v>744</v>
      </c>
      <c r="C29" s="41" t="s">
        <v>745</v>
      </c>
      <c r="D29" s="46" t="s">
        <v>760</v>
      </c>
      <c r="E29" s="41" t="s">
        <v>781</v>
      </c>
      <c r="F29" s="47" t="s">
        <v>743</v>
      </c>
      <c r="G29" s="57">
        <v>2560290286</v>
      </c>
    </row>
    <row r="30" spans="1:7" ht="31.5" customHeight="1" x14ac:dyDescent="0.15">
      <c r="A30" s="92"/>
      <c r="B30" s="41" t="s">
        <v>749</v>
      </c>
      <c r="C30" s="41" t="s">
        <v>754</v>
      </c>
      <c r="D30" s="46" t="s">
        <v>81</v>
      </c>
      <c r="E30" s="41" t="s">
        <v>747</v>
      </c>
      <c r="F30" s="47" t="s">
        <v>748</v>
      </c>
      <c r="G30" s="57">
        <v>2560290294</v>
      </c>
    </row>
    <row r="31" spans="1:7" ht="31.5" customHeight="1" x14ac:dyDescent="0.15">
      <c r="A31" s="92"/>
      <c r="B31" s="41" t="s">
        <v>750</v>
      </c>
      <c r="C31" s="41" t="s">
        <v>751</v>
      </c>
      <c r="D31" s="46" t="s">
        <v>116</v>
      </c>
      <c r="E31" s="41" t="s">
        <v>753</v>
      </c>
      <c r="F31" s="159" t="s">
        <v>752</v>
      </c>
      <c r="G31" s="57">
        <v>2560290302</v>
      </c>
    </row>
    <row r="32" spans="1:7" ht="31.5" customHeight="1" x14ac:dyDescent="0.15">
      <c r="A32" s="156"/>
      <c r="B32" s="41" t="s">
        <v>761</v>
      </c>
      <c r="C32" s="41" t="s">
        <v>853</v>
      </c>
      <c r="D32" s="46" t="s">
        <v>157</v>
      </c>
      <c r="E32" s="41" t="s">
        <v>762</v>
      </c>
      <c r="F32" s="159" t="s">
        <v>372</v>
      </c>
      <c r="G32" s="57">
        <v>2560290310</v>
      </c>
    </row>
    <row r="33" spans="1:7" ht="31.5" customHeight="1" x14ac:dyDescent="0.15">
      <c r="A33" s="156"/>
      <c r="B33" s="41" t="s">
        <v>764</v>
      </c>
      <c r="C33" s="41" t="s">
        <v>763</v>
      </c>
      <c r="D33" s="46" t="s">
        <v>767</v>
      </c>
      <c r="E33" s="41" t="s">
        <v>803</v>
      </c>
      <c r="F33" s="159" t="s">
        <v>765</v>
      </c>
      <c r="G33" s="57">
        <v>2560290328</v>
      </c>
    </row>
    <row r="34" spans="1:7" ht="31.5" customHeight="1" x14ac:dyDescent="0.15">
      <c r="A34" s="156"/>
      <c r="B34" s="41" t="s">
        <v>789</v>
      </c>
      <c r="C34" s="41" t="s">
        <v>791</v>
      </c>
      <c r="D34" s="46" t="s">
        <v>859</v>
      </c>
      <c r="E34" s="41" t="s">
        <v>858</v>
      </c>
      <c r="F34" s="159" t="s">
        <v>790</v>
      </c>
      <c r="G34" s="57">
        <v>2560290336</v>
      </c>
    </row>
    <row r="35" spans="1:7" ht="31.5" customHeight="1" x14ac:dyDescent="0.15">
      <c r="A35" s="156"/>
      <c r="B35" s="41" t="s">
        <v>814</v>
      </c>
      <c r="C35" s="41" t="s">
        <v>815</v>
      </c>
      <c r="D35" s="46" t="s">
        <v>86</v>
      </c>
      <c r="E35" s="41" t="s">
        <v>816</v>
      </c>
      <c r="F35" s="159" t="s">
        <v>817</v>
      </c>
      <c r="G35" s="57">
        <v>2560290344</v>
      </c>
    </row>
    <row r="36" spans="1:7" ht="31.5" customHeight="1" x14ac:dyDescent="0.15">
      <c r="A36" s="156"/>
      <c r="B36" s="41" t="s">
        <v>838</v>
      </c>
      <c r="C36" s="41" t="s">
        <v>839</v>
      </c>
      <c r="D36" s="46" t="s">
        <v>373</v>
      </c>
      <c r="E36" s="41" t="s">
        <v>840</v>
      </c>
      <c r="F36" s="159" t="s">
        <v>841</v>
      </c>
      <c r="G36" s="57">
        <v>2560290351</v>
      </c>
    </row>
    <row r="37" spans="1:7" ht="31.5" customHeight="1" x14ac:dyDescent="0.15">
      <c r="A37" s="156"/>
      <c r="B37" s="41" t="s">
        <v>842</v>
      </c>
      <c r="C37" s="41" t="s">
        <v>843</v>
      </c>
      <c r="D37" s="46" t="s">
        <v>354</v>
      </c>
      <c r="E37" s="41" t="s">
        <v>846</v>
      </c>
      <c r="F37" s="159" t="s">
        <v>844</v>
      </c>
      <c r="G37" s="57">
        <v>2560290369</v>
      </c>
    </row>
    <row r="38" spans="1:7" ht="31.5" customHeight="1" x14ac:dyDescent="0.15">
      <c r="A38" s="156"/>
      <c r="B38" s="41" t="s">
        <v>866</v>
      </c>
      <c r="C38" s="41" t="s">
        <v>863</v>
      </c>
      <c r="D38" s="46" t="s">
        <v>286</v>
      </c>
      <c r="E38" s="41" t="s">
        <v>867</v>
      </c>
      <c r="F38" s="159" t="s">
        <v>865</v>
      </c>
      <c r="G38" s="57">
        <v>2560290377</v>
      </c>
    </row>
    <row r="39" spans="1:7" ht="31.5" customHeight="1" x14ac:dyDescent="0.15">
      <c r="B39" s="21"/>
      <c r="C39" s="21"/>
      <c r="D39" s="83"/>
      <c r="E39" s="21"/>
      <c r="F39" s="148"/>
      <c r="G39" s="94"/>
    </row>
    <row r="40" spans="1:7" ht="31.5" hidden="1" customHeight="1" x14ac:dyDescent="0.15">
      <c r="B40" s="21"/>
      <c r="C40" s="21"/>
      <c r="D40" s="83"/>
      <c r="E40" s="21"/>
      <c r="F40" s="148"/>
      <c r="G40" s="94"/>
    </row>
    <row r="41" spans="1:7" ht="30" customHeight="1" x14ac:dyDescent="0.15">
      <c r="B41" s="185" t="s">
        <v>130</v>
      </c>
      <c r="C41" s="185"/>
      <c r="D41" s="185"/>
      <c r="E41" s="67">
        <f>COUNTIF(G44:G48,"&gt;0")</f>
        <v>3</v>
      </c>
      <c r="F41" s="162"/>
      <c r="G41" s="86" t="s">
        <v>484</v>
      </c>
    </row>
    <row r="42" spans="1:7" s="167" customFormat="1" ht="21" customHeight="1" x14ac:dyDescent="0.15">
      <c r="A42" s="70"/>
      <c r="B42" s="71" t="s">
        <v>0</v>
      </c>
      <c r="C42" s="71" t="s">
        <v>178</v>
      </c>
      <c r="D42" s="72" t="s">
        <v>67</v>
      </c>
      <c r="E42" s="71"/>
      <c r="F42" s="73" t="s">
        <v>68</v>
      </c>
      <c r="G42" s="73" t="s">
        <v>66</v>
      </c>
    </row>
    <row r="43" spans="1:7" s="167" customFormat="1" ht="3" customHeight="1" x14ac:dyDescent="0.15">
      <c r="A43" s="70"/>
      <c r="B43" s="74"/>
      <c r="C43" s="74"/>
      <c r="D43" s="75"/>
      <c r="E43" s="74"/>
      <c r="F43" s="76"/>
      <c r="G43" s="76"/>
    </row>
    <row r="44" spans="1:7" ht="31.5" customHeight="1" x14ac:dyDescent="0.15">
      <c r="B44" s="41" t="s">
        <v>787</v>
      </c>
      <c r="C44" s="41" t="s">
        <v>185</v>
      </c>
      <c r="D44" s="46" t="s">
        <v>441</v>
      </c>
      <c r="E44" s="41" t="s">
        <v>721</v>
      </c>
      <c r="F44" s="97" t="s">
        <v>788</v>
      </c>
      <c r="G44" s="48">
        <v>2510202357</v>
      </c>
    </row>
    <row r="45" spans="1:7" ht="31.5" customHeight="1" x14ac:dyDescent="0.15">
      <c r="B45" s="41" t="s">
        <v>455</v>
      </c>
      <c r="C45" s="41" t="s">
        <v>591</v>
      </c>
      <c r="D45" s="46" t="s">
        <v>62</v>
      </c>
      <c r="E45" s="41" t="s">
        <v>804</v>
      </c>
      <c r="F45" s="97" t="s">
        <v>589</v>
      </c>
      <c r="G45" s="48">
        <v>2510500859</v>
      </c>
    </row>
    <row r="46" spans="1:7" ht="31.5" customHeight="1" x14ac:dyDescent="0.15">
      <c r="B46" s="41" t="s">
        <v>289</v>
      </c>
      <c r="C46" s="41" t="s">
        <v>184</v>
      </c>
      <c r="D46" s="46" t="s">
        <v>49</v>
      </c>
      <c r="E46" s="41" t="s">
        <v>72</v>
      </c>
      <c r="F46" s="47" t="s">
        <v>1</v>
      </c>
      <c r="G46" s="48">
        <v>2550280016</v>
      </c>
    </row>
    <row r="47" spans="1:7" ht="31.5" customHeight="1" x14ac:dyDescent="0.15"/>
    <row r="48" spans="1:7" ht="32.25" customHeight="1" x14ac:dyDescent="0.15"/>
  </sheetData>
  <autoFilter ref="B2:G6" xr:uid="{00000000-0009-0000-0000-000003000000}"/>
  <mergeCells count="3">
    <mergeCell ref="B1:D1"/>
    <mergeCell ref="B8:D8"/>
    <mergeCell ref="B41:D41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fitToHeight="8" orientation="landscape" useFirstPageNumber="1" r:id="rId1"/>
  <headerFooter alignWithMargins="0">
    <oddHeader>&amp;C&amp;"ＭＳ ゴシック,標準"&amp;9（&amp;P+3）</oddHeader>
    <oddFooter>&amp;C&amp;"ＭＳ ゴシック,標準"&amp;9（&amp;P+3）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1"/>
  <sheetViews>
    <sheetView zoomScaleNormal="100" workbookViewId="0"/>
  </sheetViews>
  <sheetFormatPr defaultRowHeight="12" x14ac:dyDescent="0.15"/>
  <cols>
    <col min="1" max="1" width="4.5" style="13" customWidth="1"/>
    <col min="2" max="2" width="38.625" style="2" customWidth="1"/>
    <col min="3" max="3" width="31.875" style="2" customWidth="1"/>
    <col min="4" max="4" width="10.25" style="16" bestFit="1" customWidth="1"/>
    <col min="5" max="5" width="32.75" style="2" customWidth="1"/>
    <col min="6" max="6" width="10.375" style="3" customWidth="1"/>
    <col min="7" max="7" width="12" style="6" customWidth="1"/>
    <col min="8" max="8" width="9" style="1" customWidth="1"/>
    <col min="9" max="16384" width="9" style="1"/>
  </cols>
  <sheetData>
    <row r="1" spans="1:7" ht="30.75" customHeight="1" x14ac:dyDescent="0.15">
      <c r="B1" s="186" t="s">
        <v>509</v>
      </c>
      <c r="C1" s="186"/>
      <c r="D1" s="186"/>
      <c r="E1" s="28">
        <f>COUNTIF(G4:G34,"&gt;0")</f>
        <v>27</v>
      </c>
      <c r="F1" s="11"/>
      <c r="G1" s="29" t="s">
        <v>484</v>
      </c>
    </row>
    <row r="2" spans="1:7" s="3" customFormat="1" ht="21" customHeight="1" x14ac:dyDescent="0.15">
      <c r="A2" s="19"/>
      <c r="B2" s="4" t="s">
        <v>0</v>
      </c>
      <c r="C2" s="4" t="s">
        <v>178</v>
      </c>
      <c r="D2" s="15" t="s">
        <v>67</v>
      </c>
      <c r="E2" s="4"/>
      <c r="F2" s="5" t="s">
        <v>68</v>
      </c>
      <c r="G2" s="5" t="s">
        <v>66</v>
      </c>
    </row>
    <row r="3" spans="1:7" s="3" customFormat="1" ht="3" customHeight="1" x14ac:dyDescent="0.15">
      <c r="A3" s="19"/>
      <c r="B3" s="8"/>
      <c r="C3" s="8"/>
      <c r="D3" s="51"/>
      <c r="E3" s="8"/>
      <c r="F3" s="52"/>
      <c r="G3" s="52"/>
    </row>
    <row r="4" spans="1:7" ht="29.25" customHeight="1" x14ac:dyDescent="0.15">
      <c r="B4" s="30" t="s">
        <v>41</v>
      </c>
      <c r="C4" s="30" t="s">
        <v>180</v>
      </c>
      <c r="D4" s="31" t="s">
        <v>51</v>
      </c>
      <c r="E4" s="30" t="s">
        <v>124</v>
      </c>
      <c r="F4" s="32" t="s">
        <v>19</v>
      </c>
      <c r="G4" s="43">
        <v>2570200028</v>
      </c>
    </row>
    <row r="5" spans="1:7" ht="29.25" customHeight="1" x14ac:dyDescent="0.15">
      <c r="B5" s="34" t="s">
        <v>263</v>
      </c>
      <c r="C5" s="34" t="s">
        <v>179</v>
      </c>
      <c r="D5" s="35" t="s">
        <v>262</v>
      </c>
      <c r="E5" s="34" t="s">
        <v>261</v>
      </c>
      <c r="F5" s="36" t="s">
        <v>264</v>
      </c>
      <c r="G5" s="37">
        <v>2570200101</v>
      </c>
    </row>
    <row r="6" spans="1:7" ht="29.25" customHeight="1" x14ac:dyDescent="0.15">
      <c r="B6" s="34" t="s">
        <v>122</v>
      </c>
      <c r="C6" s="34" t="s">
        <v>195</v>
      </c>
      <c r="D6" s="35" t="s">
        <v>286</v>
      </c>
      <c r="E6" s="34" t="s">
        <v>358</v>
      </c>
      <c r="F6" s="36" t="s">
        <v>359</v>
      </c>
      <c r="G6" s="44">
        <v>2570200184</v>
      </c>
    </row>
    <row r="7" spans="1:7" ht="29.25" customHeight="1" x14ac:dyDescent="0.15">
      <c r="B7" s="34" t="s">
        <v>42</v>
      </c>
      <c r="C7" s="34" t="s">
        <v>184</v>
      </c>
      <c r="D7" s="35" t="s">
        <v>59</v>
      </c>
      <c r="E7" s="34" t="s">
        <v>74</v>
      </c>
      <c r="F7" s="36" t="s">
        <v>189</v>
      </c>
      <c r="G7" s="44">
        <v>2570200267</v>
      </c>
    </row>
    <row r="8" spans="1:7" ht="29.25" customHeight="1" x14ac:dyDescent="0.15">
      <c r="B8" s="34" t="s">
        <v>459</v>
      </c>
      <c r="C8" s="34" t="s">
        <v>200</v>
      </c>
      <c r="D8" s="35" t="s">
        <v>166</v>
      </c>
      <c r="E8" s="34" t="s">
        <v>97</v>
      </c>
      <c r="F8" s="36" t="s">
        <v>167</v>
      </c>
      <c r="G8" s="45">
        <v>2570200283</v>
      </c>
    </row>
    <row r="9" spans="1:7" ht="29.25" customHeight="1" x14ac:dyDescent="0.15">
      <c r="B9" s="34" t="s">
        <v>43</v>
      </c>
      <c r="C9" s="34" t="s">
        <v>269</v>
      </c>
      <c r="D9" s="35" t="s">
        <v>156</v>
      </c>
      <c r="E9" s="34" t="s">
        <v>75</v>
      </c>
      <c r="F9" s="36" t="s">
        <v>20</v>
      </c>
      <c r="G9" s="44">
        <v>2570200325</v>
      </c>
    </row>
    <row r="10" spans="1:7" ht="29.25" customHeight="1" x14ac:dyDescent="0.15">
      <c r="B10" s="34" t="s">
        <v>36</v>
      </c>
      <c r="C10" s="34" t="s">
        <v>193</v>
      </c>
      <c r="D10" s="35" t="s">
        <v>50</v>
      </c>
      <c r="E10" s="34" t="s">
        <v>103</v>
      </c>
      <c r="F10" s="36" t="s">
        <v>384</v>
      </c>
      <c r="G10" s="44">
        <v>2570200341</v>
      </c>
    </row>
    <row r="11" spans="1:7" ht="29.25" customHeight="1" x14ac:dyDescent="0.15">
      <c r="A11" s="20"/>
      <c r="B11" s="34" t="s">
        <v>34</v>
      </c>
      <c r="C11" s="34" t="s">
        <v>187</v>
      </c>
      <c r="D11" s="35" t="s">
        <v>54</v>
      </c>
      <c r="E11" s="34" t="s">
        <v>104</v>
      </c>
      <c r="F11" s="36" t="s">
        <v>667</v>
      </c>
      <c r="G11" s="44">
        <v>2570200374</v>
      </c>
    </row>
    <row r="12" spans="1:7" ht="29.25" customHeight="1" x14ac:dyDescent="0.15">
      <c r="B12" s="34" t="s">
        <v>44</v>
      </c>
      <c r="C12" s="34" t="s">
        <v>184</v>
      </c>
      <c r="D12" s="35" t="s">
        <v>64</v>
      </c>
      <c r="E12" s="34" t="s">
        <v>105</v>
      </c>
      <c r="F12" s="36" t="s">
        <v>21</v>
      </c>
      <c r="G12" s="44">
        <v>2570200382</v>
      </c>
    </row>
    <row r="13" spans="1:7" ht="29.25" customHeight="1" x14ac:dyDescent="0.15">
      <c r="B13" s="34" t="s">
        <v>45</v>
      </c>
      <c r="C13" s="34" t="s">
        <v>188</v>
      </c>
      <c r="D13" s="35" t="s">
        <v>65</v>
      </c>
      <c r="E13" s="34" t="s">
        <v>109</v>
      </c>
      <c r="F13" s="36" t="s">
        <v>22</v>
      </c>
      <c r="G13" s="44">
        <v>2570200614</v>
      </c>
    </row>
    <row r="14" spans="1:7" ht="29.25" customHeight="1" x14ac:dyDescent="0.15">
      <c r="B14" s="34" t="s">
        <v>163</v>
      </c>
      <c r="C14" s="34" t="s">
        <v>236</v>
      </c>
      <c r="D14" s="35" t="s">
        <v>175</v>
      </c>
      <c r="E14" s="34" t="s">
        <v>245</v>
      </c>
      <c r="F14" s="36" t="s">
        <v>164</v>
      </c>
      <c r="G14" s="45">
        <v>2570200747</v>
      </c>
    </row>
    <row r="15" spans="1:7" ht="29.25" customHeight="1" x14ac:dyDescent="0.15">
      <c r="B15" s="34" t="s">
        <v>258</v>
      </c>
      <c r="C15" s="34" t="s">
        <v>259</v>
      </c>
      <c r="D15" s="35" t="s">
        <v>175</v>
      </c>
      <c r="E15" s="34" t="s">
        <v>347</v>
      </c>
      <c r="F15" s="36" t="s">
        <v>260</v>
      </c>
      <c r="G15" s="37">
        <v>2570200879</v>
      </c>
    </row>
    <row r="16" spans="1:7" ht="29.25" customHeight="1" x14ac:dyDescent="0.15">
      <c r="B16" s="34" t="s">
        <v>350</v>
      </c>
      <c r="C16" s="34" t="s">
        <v>351</v>
      </c>
      <c r="D16" s="35" t="s">
        <v>175</v>
      </c>
      <c r="E16" s="34" t="s">
        <v>352</v>
      </c>
      <c r="F16" s="36" t="s">
        <v>353</v>
      </c>
      <c r="G16" s="37">
        <v>2570200994</v>
      </c>
    </row>
    <row r="17" spans="1:8" ht="29.25" customHeight="1" x14ac:dyDescent="0.15">
      <c r="B17" s="34" t="s">
        <v>435</v>
      </c>
      <c r="C17" s="34" t="s">
        <v>434</v>
      </c>
      <c r="D17" s="35" t="s">
        <v>354</v>
      </c>
      <c r="E17" s="34" t="s">
        <v>523</v>
      </c>
      <c r="F17" s="36" t="s">
        <v>545</v>
      </c>
      <c r="G17" s="37">
        <v>2570201224</v>
      </c>
    </row>
    <row r="18" spans="1:8" ht="29.25" customHeight="1" x14ac:dyDescent="0.15">
      <c r="B18" s="34" t="s">
        <v>544</v>
      </c>
      <c r="C18" s="34" t="s">
        <v>541</v>
      </c>
      <c r="D18" s="35" t="s">
        <v>237</v>
      </c>
      <c r="E18" s="34" t="s">
        <v>282</v>
      </c>
      <c r="F18" s="36" t="s">
        <v>238</v>
      </c>
      <c r="G18" s="37">
        <v>2570201414</v>
      </c>
    </row>
    <row r="19" spans="1:8" ht="29.25" customHeight="1" x14ac:dyDescent="0.15">
      <c r="B19" s="34" t="s">
        <v>471</v>
      </c>
      <c r="C19" s="34" t="s">
        <v>179</v>
      </c>
      <c r="D19" s="35" t="s">
        <v>373</v>
      </c>
      <c r="E19" s="34" t="s">
        <v>524</v>
      </c>
      <c r="F19" s="36" t="s">
        <v>472</v>
      </c>
      <c r="G19" s="45">
        <v>2570201349</v>
      </c>
    </row>
    <row r="20" spans="1:8" ht="29.25" customHeight="1" x14ac:dyDescent="0.15">
      <c r="B20" s="34" t="s">
        <v>346</v>
      </c>
      <c r="C20" s="34" t="s">
        <v>342</v>
      </c>
      <c r="D20" s="35" t="s">
        <v>94</v>
      </c>
      <c r="E20" s="34" t="s">
        <v>344</v>
      </c>
      <c r="F20" s="36" t="s">
        <v>531</v>
      </c>
      <c r="G20" s="37">
        <v>2570201398</v>
      </c>
    </row>
    <row r="21" spans="1:8" ht="29.25" customHeight="1" x14ac:dyDescent="0.15">
      <c r="A21" s="65"/>
      <c r="B21" s="34" t="s">
        <v>625</v>
      </c>
      <c r="C21" s="41" t="s">
        <v>236</v>
      </c>
      <c r="D21" s="35" t="s">
        <v>88</v>
      </c>
      <c r="E21" s="34" t="s">
        <v>807</v>
      </c>
      <c r="F21" s="36" t="s">
        <v>592</v>
      </c>
      <c r="G21" s="135">
        <v>2570201620</v>
      </c>
    </row>
    <row r="22" spans="1:8" ht="29.1" customHeight="1" x14ac:dyDescent="0.15">
      <c r="B22" s="41" t="s">
        <v>174</v>
      </c>
      <c r="C22" s="41" t="s">
        <v>201</v>
      </c>
      <c r="D22" s="46" t="s">
        <v>175</v>
      </c>
      <c r="E22" s="41" t="s">
        <v>176</v>
      </c>
      <c r="F22" s="36" t="s">
        <v>177</v>
      </c>
      <c r="G22" s="57">
        <v>2570201539</v>
      </c>
    </row>
    <row r="23" spans="1:8" s="23" customFormat="1" ht="27.75" customHeight="1" x14ac:dyDescent="0.15">
      <c r="B23" s="41" t="s">
        <v>603</v>
      </c>
      <c r="C23" s="41" t="s">
        <v>604</v>
      </c>
      <c r="D23" s="46" t="s">
        <v>373</v>
      </c>
      <c r="E23" s="41" t="s">
        <v>606</v>
      </c>
      <c r="F23" s="36" t="s">
        <v>607</v>
      </c>
      <c r="G23" s="48">
        <v>2570201547</v>
      </c>
      <c r="H23" s="83"/>
    </row>
    <row r="24" spans="1:8" s="23" customFormat="1" ht="29.25" customHeight="1" x14ac:dyDescent="0.15">
      <c r="A24" s="22"/>
      <c r="B24" s="34" t="s">
        <v>594</v>
      </c>
      <c r="C24" s="41" t="s">
        <v>610</v>
      </c>
      <c r="D24" s="35" t="s">
        <v>175</v>
      </c>
      <c r="E24" s="34" t="s">
        <v>593</v>
      </c>
      <c r="F24" s="36" t="s">
        <v>401</v>
      </c>
      <c r="G24" s="37">
        <v>2570201562</v>
      </c>
    </row>
    <row r="25" spans="1:8" s="23" customFormat="1" ht="29.25" customHeight="1" x14ac:dyDescent="0.15">
      <c r="A25" s="22"/>
      <c r="B25" s="34" t="s">
        <v>615</v>
      </c>
      <c r="C25" s="41" t="s">
        <v>717</v>
      </c>
      <c r="D25" s="35" t="s">
        <v>498</v>
      </c>
      <c r="E25" s="34" t="s">
        <v>639</v>
      </c>
      <c r="F25" s="36" t="s">
        <v>460</v>
      </c>
      <c r="G25" s="45">
        <v>2570201604</v>
      </c>
    </row>
    <row r="26" spans="1:8" ht="29.25" customHeight="1" x14ac:dyDescent="0.15">
      <c r="A26" s="22"/>
      <c r="B26" s="34" t="s">
        <v>613</v>
      </c>
      <c r="C26" s="34" t="s">
        <v>198</v>
      </c>
      <c r="D26" s="35" t="s">
        <v>55</v>
      </c>
      <c r="E26" s="34" t="s">
        <v>614</v>
      </c>
      <c r="F26" s="36" t="s">
        <v>652</v>
      </c>
      <c r="G26" s="45">
        <v>2570201612</v>
      </c>
    </row>
    <row r="27" spans="1:8" ht="29.25" customHeight="1" x14ac:dyDescent="0.15">
      <c r="B27" s="34" t="s">
        <v>693</v>
      </c>
      <c r="C27" s="34" t="s">
        <v>694</v>
      </c>
      <c r="D27" s="35" t="s">
        <v>94</v>
      </c>
      <c r="E27" s="34" t="s">
        <v>695</v>
      </c>
      <c r="F27" s="36" t="s">
        <v>489</v>
      </c>
      <c r="G27" s="37">
        <v>2570201653</v>
      </c>
    </row>
    <row r="28" spans="1:8" ht="29.25" customHeight="1" x14ac:dyDescent="0.15">
      <c r="B28" s="41" t="s">
        <v>234</v>
      </c>
      <c r="C28" s="41" t="s">
        <v>716</v>
      </c>
      <c r="D28" s="46" t="s">
        <v>86</v>
      </c>
      <c r="E28" s="41" t="s">
        <v>543</v>
      </c>
      <c r="F28" s="47" t="s">
        <v>235</v>
      </c>
      <c r="G28" s="57">
        <v>2570201679</v>
      </c>
    </row>
    <row r="29" spans="1:8" ht="29.25" customHeight="1" x14ac:dyDescent="0.15">
      <c r="B29" s="41" t="s">
        <v>818</v>
      </c>
      <c r="C29" s="41" t="s">
        <v>819</v>
      </c>
      <c r="D29" s="46" t="s">
        <v>373</v>
      </c>
      <c r="E29" s="41" t="s">
        <v>808</v>
      </c>
      <c r="F29" s="47" t="s">
        <v>837</v>
      </c>
      <c r="G29" s="124">
        <v>2570201794</v>
      </c>
    </row>
    <row r="30" spans="1:8" s="23" customFormat="1" ht="27.75" customHeight="1" x14ac:dyDescent="0.15">
      <c r="B30" s="41" t="s">
        <v>824</v>
      </c>
      <c r="C30" s="41" t="s">
        <v>604</v>
      </c>
      <c r="D30" s="46" t="s">
        <v>222</v>
      </c>
      <c r="E30" s="41" t="s">
        <v>825</v>
      </c>
      <c r="F30" s="47" t="s">
        <v>822</v>
      </c>
      <c r="G30" s="48">
        <v>2570201810</v>
      </c>
      <c r="H30" s="83"/>
    </row>
    <row r="31" spans="1:8" ht="29.25" customHeight="1" x14ac:dyDescent="0.15">
      <c r="A31" s="22"/>
      <c r="B31" s="121"/>
      <c r="C31" s="121"/>
      <c r="D31" s="122"/>
      <c r="E31" s="121"/>
      <c r="F31" s="123"/>
      <c r="G31" s="154"/>
    </row>
  </sheetData>
  <mergeCells count="1">
    <mergeCell ref="B1:D1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orientation="landscape" useFirstPageNumber="1" r:id="rId1"/>
  <headerFooter alignWithMargins="0">
    <oddHeader>&amp;C&amp;"ＭＳ ゴシック,標準"&amp;9（&amp;P+6）</oddHeader>
    <oddFooter>&amp;C&amp;"ＭＳ ゴシック,標準"&amp;9（&amp;P+6）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1"/>
  <sheetViews>
    <sheetView showWhiteSpace="0" zoomScaleNormal="100" workbookViewId="0"/>
  </sheetViews>
  <sheetFormatPr defaultRowHeight="12" x14ac:dyDescent="0.15"/>
  <cols>
    <col min="1" max="1" width="4.5" style="13" customWidth="1"/>
    <col min="2" max="2" width="38.625" style="2" customWidth="1"/>
    <col min="3" max="3" width="31.875" style="2" customWidth="1"/>
    <col min="4" max="4" width="10.25" style="16" bestFit="1" customWidth="1"/>
    <col min="5" max="5" width="32.75" style="2" customWidth="1"/>
    <col min="6" max="6" width="10.375" style="3" customWidth="1"/>
    <col min="7" max="7" width="12" style="6" customWidth="1"/>
    <col min="8" max="23" width="9" style="1" customWidth="1"/>
    <col min="24" max="16384" width="9" style="1"/>
  </cols>
  <sheetData>
    <row r="1" spans="1:7" ht="30.75" customHeight="1" x14ac:dyDescent="0.15">
      <c r="B1" s="186" t="s">
        <v>131</v>
      </c>
      <c r="C1" s="186"/>
      <c r="D1" s="186"/>
      <c r="E1" s="28">
        <f>COUNTIF(G1:G6,"&gt;0")</f>
        <v>1</v>
      </c>
      <c r="F1" s="11"/>
      <c r="G1" s="29" t="s">
        <v>484</v>
      </c>
    </row>
    <row r="2" spans="1:7" s="3" customFormat="1" ht="21" customHeight="1" x14ac:dyDescent="0.15">
      <c r="A2" s="19"/>
      <c r="B2" s="4" t="s">
        <v>0</v>
      </c>
      <c r="C2" s="4" t="s">
        <v>178</v>
      </c>
      <c r="D2" s="15" t="s">
        <v>67</v>
      </c>
      <c r="E2" s="4"/>
      <c r="F2" s="5" t="s">
        <v>68</v>
      </c>
      <c r="G2" s="5" t="s">
        <v>66</v>
      </c>
    </row>
    <row r="3" spans="1:7" s="3" customFormat="1" ht="3.75" customHeight="1" x14ac:dyDescent="0.15">
      <c r="A3" s="19"/>
      <c r="B3" s="38"/>
      <c r="C3" s="38"/>
      <c r="D3" s="39"/>
      <c r="E3" s="38"/>
      <c r="F3" s="40"/>
      <c r="G3" s="40"/>
    </row>
    <row r="4" spans="1:7" ht="31.5" customHeight="1" x14ac:dyDescent="0.15">
      <c r="B4" s="34" t="s">
        <v>133</v>
      </c>
      <c r="C4" s="34" t="s">
        <v>184</v>
      </c>
      <c r="D4" s="35" t="s">
        <v>49</v>
      </c>
      <c r="E4" s="34" t="s">
        <v>72</v>
      </c>
      <c r="F4" s="36" t="s">
        <v>653</v>
      </c>
      <c r="G4" s="44">
        <v>2550280016</v>
      </c>
    </row>
    <row r="5" spans="1:7" ht="31.5" customHeight="1" x14ac:dyDescent="0.15">
      <c r="B5" s="9"/>
      <c r="C5" s="9"/>
      <c r="D5" s="17"/>
      <c r="E5" s="9"/>
      <c r="F5" s="7"/>
      <c r="G5" s="24"/>
    </row>
    <row r="6" spans="1:7" ht="31.5" hidden="1" customHeight="1" x14ac:dyDescent="0.15"/>
    <row r="7" spans="1:7" ht="30.75" customHeight="1" x14ac:dyDescent="0.15">
      <c r="B7" s="186" t="s">
        <v>161</v>
      </c>
      <c r="C7" s="186"/>
      <c r="D7" s="186"/>
      <c r="E7" s="28">
        <f>COUNTA(G11:G26)</f>
        <v>9</v>
      </c>
      <c r="F7" s="11"/>
      <c r="G7" s="29" t="s">
        <v>484</v>
      </c>
    </row>
    <row r="8" spans="1:7" s="3" customFormat="1" ht="21" customHeight="1" x14ac:dyDescent="0.15">
      <c r="A8" s="19"/>
      <c r="B8" s="4" t="s">
        <v>0</v>
      </c>
      <c r="C8" s="4" t="s">
        <v>178</v>
      </c>
      <c r="D8" s="15" t="s">
        <v>67</v>
      </c>
      <c r="E8" s="4"/>
      <c r="F8" s="5" t="s">
        <v>68</v>
      </c>
      <c r="G8" s="5" t="s">
        <v>66</v>
      </c>
    </row>
    <row r="9" spans="1:7" s="3" customFormat="1" ht="3" customHeight="1" x14ac:dyDescent="0.15">
      <c r="A9" s="19"/>
      <c r="B9" s="8"/>
      <c r="C9" s="8"/>
      <c r="D9" s="51"/>
      <c r="E9" s="8"/>
      <c r="F9" s="52"/>
      <c r="G9" s="52"/>
    </row>
    <row r="10" spans="1:7" ht="19.7" customHeight="1" x14ac:dyDescent="0.2">
      <c r="B10" s="58" t="s">
        <v>140</v>
      </c>
      <c r="C10" s="53"/>
      <c r="D10" s="54"/>
      <c r="E10" s="56">
        <f>COUNTA(G11:G18)</f>
        <v>7</v>
      </c>
      <c r="F10" s="55"/>
      <c r="G10" s="59"/>
    </row>
    <row r="11" spans="1:7" ht="29.25" customHeight="1" x14ac:dyDescent="0.15">
      <c r="B11" s="30" t="s">
        <v>276</v>
      </c>
      <c r="C11" s="30" t="s">
        <v>192</v>
      </c>
      <c r="D11" s="31" t="s">
        <v>89</v>
      </c>
      <c r="E11" s="30" t="s">
        <v>73</v>
      </c>
      <c r="F11" s="32" t="s">
        <v>13</v>
      </c>
      <c r="G11" s="33">
        <v>2570200119</v>
      </c>
    </row>
    <row r="12" spans="1:7" ht="29.25" customHeight="1" x14ac:dyDescent="0.15">
      <c r="A12" s="149"/>
      <c r="B12" s="34" t="s">
        <v>90</v>
      </c>
      <c r="C12" s="34" t="s">
        <v>193</v>
      </c>
      <c r="D12" s="35" t="s">
        <v>77</v>
      </c>
      <c r="E12" s="34" t="s">
        <v>103</v>
      </c>
      <c r="F12" s="36" t="s">
        <v>656</v>
      </c>
      <c r="G12" s="37">
        <v>2570200341</v>
      </c>
    </row>
    <row r="13" spans="1:7" ht="29.25" customHeight="1" x14ac:dyDescent="0.15">
      <c r="B13" s="34" t="s">
        <v>510</v>
      </c>
      <c r="C13" s="34" t="s">
        <v>520</v>
      </c>
      <c r="D13" s="35" t="s">
        <v>512</v>
      </c>
      <c r="E13" s="34" t="s">
        <v>513</v>
      </c>
      <c r="F13" s="36" t="s">
        <v>657</v>
      </c>
      <c r="G13" s="45">
        <v>2570201380</v>
      </c>
    </row>
    <row r="14" spans="1:7" ht="29.25" customHeight="1" x14ac:dyDescent="0.15">
      <c r="A14" s="22"/>
      <c r="B14" s="41" t="s">
        <v>603</v>
      </c>
      <c r="C14" s="41" t="s">
        <v>604</v>
      </c>
      <c r="D14" s="46" t="s">
        <v>605</v>
      </c>
      <c r="E14" s="41" t="s">
        <v>606</v>
      </c>
      <c r="F14" s="36" t="s">
        <v>607</v>
      </c>
      <c r="G14" s="48">
        <v>2570201547</v>
      </c>
    </row>
    <row r="15" spans="1:7" s="23" customFormat="1" ht="29.25" customHeight="1" x14ac:dyDescent="0.15">
      <c r="A15" s="20"/>
      <c r="B15" s="34" t="s">
        <v>324</v>
      </c>
      <c r="C15" s="34" t="s">
        <v>610</v>
      </c>
      <c r="D15" s="35" t="s">
        <v>325</v>
      </c>
      <c r="E15" s="34" t="s">
        <v>326</v>
      </c>
      <c r="F15" s="50" t="s">
        <v>327</v>
      </c>
      <c r="G15" s="37">
        <v>2570201570</v>
      </c>
    </row>
    <row r="16" spans="1:7" s="23" customFormat="1" ht="29.25" customHeight="1" x14ac:dyDescent="0.15">
      <c r="A16" s="20"/>
      <c r="B16" s="34" t="s">
        <v>615</v>
      </c>
      <c r="C16" s="41" t="s">
        <v>717</v>
      </c>
      <c r="D16" s="35" t="s">
        <v>662</v>
      </c>
      <c r="E16" s="34" t="s">
        <v>666</v>
      </c>
      <c r="F16" s="36" t="s">
        <v>663</v>
      </c>
      <c r="G16" s="37">
        <v>2570201604</v>
      </c>
    </row>
    <row r="17" spans="1:7" ht="29.25" customHeight="1" x14ac:dyDescent="0.15">
      <c r="A17" s="22"/>
      <c r="B17" s="41" t="s">
        <v>826</v>
      </c>
      <c r="C17" s="41" t="s">
        <v>604</v>
      </c>
      <c r="D17" s="46" t="s">
        <v>222</v>
      </c>
      <c r="E17" s="41" t="s">
        <v>825</v>
      </c>
      <c r="F17" s="47" t="s">
        <v>822</v>
      </c>
      <c r="G17" s="48">
        <v>2570201810</v>
      </c>
    </row>
    <row r="18" spans="1:7" s="23" customFormat="1" ht="28.5" customHeight="1" x14ac:dyDescent="0.15">
      <c r="A18" s="20"/>
      <c r="B18" s="9"/>
      <c r="C18" s="9"/>
      <c r="D18" s="17"/>
      <c r="E18" s="9"/>
      <c r="F18" s="7"/>
      <c r="G18" s="14"/>
    </row>
    <row r="19" spans="1:7" ht="31.5" customHeight="1" x14ac:dyDescent="0.2">
      <c r="B19" s="58" t="s">
        <v>134</v>
      </c>
      <c r="C19" s="10"/>
      <c r="D19" s="18"/>
      <c r="E19" s="56">
        <f>COUNTA(G20:G25)</f>
        <v>2</v>
      </c>
      <c r="F19" s="11"/>
      <c r="G19" s="12"/>
    </row>
    <row r="20" spans="1:7" ht="29.25" customHeight="1" x14ac:dyDescent="0.15">
      <c r="B20" s="30" t="s">
        <v>556</v>
      </c>
      <c r="C20" s="30" t="s">
        <v>185</v>
      </c>
      <c r="D20" s="31" t="s">
        <v>86</v>
      </c>
      <c r="E20" s="30" t="s">
        <v>168</v>
      </c>
      <c r="F20" s="150" t="s">
        <v>654</v>
      </c>
      <c r="G20" s="33" t="s">
        <v>562</v>
      </c>
    </row>
    <row r="21" spans="1:7" ht="29.25" customHeight="1" x14ac:dyDescent="0.15">
      <c r="B21" s="41" t="s">
        <v>133</v>
      </c>
      <c r="C21" s="34" t="s">
        <v>184</v>
      </c>
      <c r="D21" s="35" t="s">
        <v>87</v>
      </c>
      <c r="E21" s="34" t="s">
        <v>72</v>
      </c>
      <c r="F21" s="36" t="s">
        <v>280</v>
      </c>
      <c r="G21" s="37">
        <v>2550280016</v>
      </c>
    </row>
  </sheetData>
  <mergeCells count="2">
    <mergeCell ref="B1:D1"/>
    <mergeCell ref="B7:D7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orientation="landscape" useFirstPageNumber="1" r:id="rId1"/>
  <headerFooter alignWithMargins="0">
    <oddHeader>&amp;C&amp;"ＭＳ ゴシック,標準"&amp;9（&amp;P+8）</oddHeader>
    <oddFooter>&amp;C&amp;"ＭＳ ゴシック,標準"&amp;9（&amp;P+8）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2"/>
  <sheetViews>
    <sheetView zoomScaleNormal="100" workbookViewId="0"/>
  </sheetViews>
  <sheetFormatPr defaultRowHeight="12" x14ac:dyDescent="0.15"/>
  <cols>
    <col min="1" max="1" width="4.625" style="16" bestFit="1" customWidth="1"/>
    <col min="2" max="2" width="38.625" style="2" customWidth="1"/>
    <col min="3" max="3" width="31.875" style="2" customWidth="1"/>
    <col min="4" max="4" width="10.25" style="16" bestFit="1" customWidth="1"/>
    <col min="5" max="5" width="32.75" style="2" customWidth="1"/>
    <col min="6" max="6" width="10.375" style="3" customWidth="1"/>
    <col min="7" max="7" width="12" style="6" customWidth="1"/>
    <col min="8" max="16384" width="9" style="1"/>
  </cols>
  <sheetData>
    <row r="1" spans="1:7" ht="30.75" customHeight="1" x14ac:dyDescent="0.15">
      <c r="B1" s="186" t="s">
        <v>230</v>
      </c>
      <c r="C1" s="186"/>
      <c r="D1" s="186"/>
      <c r="E1" s="28">
        <f>COUNTIF(G3:G15,"&gt;0")</f>
        <v>9</v>
      </c>
      <c r="F1" s="11"/>
      <c r="G1" s="29" t="s">
        <v>484</v>
      </c>
    </row>
    <row r="2" spans="1:7" s="3" customFormat="1" ht="21" customHeight="1" x14ac:dyDescent="0.15">
      <c r="A2" s="16"/>
      <c r="B2" s="4" t="s">
        <v>0</v>
      </c>
      <c r="C2" s="4" t="s">
        <v>367</v>
      </c>
      <c r="D2" s="15" t="s">
        <v>67</v>
      </c>
      <c r="E2" s="4"/>
      <c r="F2" s="5" t="s">
        <v>68</v>
      </c>
      <c r="G2" s="5" t="s">
        <v>66</v>
      </c>
    </row>
    <row r="3" spans="1:7" s="3" customFormat="1" ht="3" customHeight="1" x14ac:dyDescent="0.15">
      <c r="A3" s="16"/>
      <c r="B3" s="38"/>
      <c r="C3" s="38"/>
      <c r="D3" s="39"/>
      <c r="E3" s="38"/>
      <c r="F3" s="40"/>
      <c r="G3" s="40"/>
    </row>
    <row r="4" spans="1:7" ht="31.5" customHeight="1" x14ac:dyDescent="0.15">
      <c r="A4" s="160"/>
      <c r="B4" s="34" t="s">
        <v>39</v>
      </c>
      <c r="C4" s="34" t="s">
        <v>179</v>
      </c>
      <c r="D4" s="46" t="s">
        <v>262</v>
      </c>
      <c r="E4" s="34" t="s">
        <v>261</v>
      </c>
      <c r="F4" s="36" t="s">
        <v>6</v>
      </c>
      <c r="G4" s="44">
        <v>2570200101</v>
      </c>
    </row>
    <row r="5" spans="1:7" ht="31.5" customHeight="1" x14ac:dyDescent="0.15">
      <c r="A5" s="160"/>
      <c r="B5" s="41" t="s">
        <v>558</v>
      </c>
      <c r="C5" s="34" t="s">
        <v>555</v>
      </c>
      <c r="D5" s="35" t="s">
        <v>461</v>
      </c>
      <c r="E5" s="34" t="s">
        <v>462</v>
      </c>
      <c r="F5" s="36" t="s">
        <v>23</v>
      </c>
      <c r="G5" s="44">
        <v>2570200150</v>
      </c>
    </row>
    <row r="6" spans="1:7" ht="31.5" customHeight="1" x14ac:dyDescent="0.15">
      <c r="A6" s="160"/>
      <c r="B6" s="34" t="s">
        <v>115</v>
      </c>
      <c r="C6" s="34" t="s">
        <v>436</v>
      </c>
      <c r="D6" s="35" t="s">
        <v>116</v>
      </c>
      <c r="E6" s="34" t="s">
        <v>239</v>
      </c>
      <c r="F6" s="36" t="s">
        <v>117</v>
      </c>
      <c r="G6" s="37">
        <v>2570200689</v>
      </c>
    </row>
    <row r="7" spans="1:7" ht="31.5" customHeight="1" x14ac:dyDescent="0.15">
      <c r="A7" s="160"/>
      <c r="B7" s="34" t="s">
        <v>285</v>
      </c>
      <c r="C7" s="34" t="s">
        <v>449</v>
      </c>
      <c r="D7" s="35" t="s">
        <v>286</v>
      </c>
      <c r="E7" s="34" t="s">
        <v>287</v>
      </c>
      <c r="F7" s="36" t="s">
        <v>288</v>
      </c>
      <c r="G7" s="37">
        <v>2570200895</v>
      </c>
    </row>
    <row r="8" spans="1:7" ht="31.5" customHeight="1" x14ac:dyDescent="0.15">
      <c r="A8" s="160"/>
      <c r="B8" s="34" t="s">
        <v>297</v>
      </c>
      <c r="C8" s="34" t="s">
        <v>516</v>
      </c>
      <c r="D8" s="35" t="s">
        <v>116</v>
      </c>
      <c r="E8" s="34" t="s">
        <v>298</v>
      </c>
      <c r="F8" s="36" t="s">
        <v>299</v>
      </c>
      <c r="G8" s="37">
        <v>2570200911</v>
      </c>
    </row>
    <row r="9" spans="1:7" ht="31.5" customHeight="1" x14ac:dyDescent="0.15">
      <c r="A9" s="160"/>
      <c r="B9" s="34" t="s">
        <v>365</v>
      </c>
      <c r="C9" s="34" t="s">
        <v>362</v>
      </c>
      <c r="D9" s="35" t="s">
        <v>363</v>
      </c>
      <c r="E9" s="34" t="s">
        <v>364</v>
      </c>
      <c r="F9" s="36" t="s">
        <v>366</v>
      </c>
      <c r="G9" s="37">
        <v>2570201026</v>
      </c>
    </row>
    <row r="10" spans="1:7" ht="31.5" customHeight="1" x14ac:dyDescent="0.15">
      <c r="A10" s="160"/>
      <c r="B10" s="34" t="s">
        <v>397</v>
      </c>
      <c r="C10" s="34" t="s">
        <v>496</v>
      </c>
      <c r="D10" s="35" t="s">
        <v>395</v>
      </c>
      <c r="E10" s="34" t="s">
        <v>454</v>
      </c>
      <c r="F10" s="36" t="s">
        <v>396</v>
      </c>
      <c r="G10" s="37">
        <v>2570201133</v>
      </c>
    </row>
    <row r="11" spans="1:7" ht="31.35" customHeight="1" x14ac:dyDescent="0.15">
      <c r="A11" s="160"/>
      <c r="B11" s="34" t="s">
        <v>438</v>
      </c>
      <c r="C11" s="34" t="s">
        <v>439</v>
      </c>
      <c r="D11" s="35" t="s">
        <v>317</v>
      </c>
      <c r="E11" s="34" t="s">
        <v>640</v>
      </c>
      <c r="F11" s="36" t="s">
        <v>440</v>
      </c>
      <c r="G11" s="37">
        <v>2570201240</v>
      </c>
    </row>
    <row r="12" spans="1:7" ht="31.35" customHeight="1" x14ac:dyDescent="0.15">
      <c r="A12" s="160" t="s">
        <v>827</v>
      </c>
      <c r="B12" s="34" t="s">
        <v>570</v>
      </c>
      <c r="C12" s="34" t="s">
        <v>585</v>
      </c>
      <c r="D12" s="35" t="s">
        <v>571</v>
      </c>
      <c r="E12" s="34" t="s">
        <v>636</v>
      </c>
      <c r="F12" s="36" t="s">
        <v>572</v>
      </c>
      <c r="G12" s="37">
        <v>2570201455</v>
      </c>
    </row>
  </sheetData>
  <mergeCells count="1">
    <mergeCell ref="B1:D1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orientation="landscape" useFirstPageNumber="1" r:id="rId1"/>
  <headerFooter alignWithMargins="0">
    <oddHeader>&amp;C&amp;"ＭＳ ゴシック,標準"&amp;9（&amp;P+9）</oddHeader>
    <oddFooter>&amp;C&amp;"ＭＳ ゴシック,標準"&amp;9（&amp;P+9）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7"/>
  <sheetViews>
    <sheetView showWhiteSpace="0" zoomScaleNormal="100" workbookViewId="0"/>
  </sheetViews>
  <sheetFormatPr defaultRowHeight="12" x14ac:dyDescent="0.15"/>
  <cols>
    <col min="1" max="1" width="4.5" style="13" customWidth="1"/>
    <col min="2" max="2" width="38.625" style="2" customWidth="1"/>
    <col min="3" max="3" width="31.875" style="2" customWidth="1"/>
    <col min="4" max="4" width="10.25" style="16" bestFit="1" customWidth="1"/>
    <col min="5" max="5" width="32.75" style="2" customWidth="1"/>
    <col min="6" max="6" width="10.375" style="3" customWidth="1"/>
    <col min="7" max="7" width="12" style="6" customWidth="1"/>
    <col min="8" max="16384" width="9" style="1"/>
  </cols>
  <sheetData>
    <row r="1" spans="1:7" ht="30.75" customHeight="1" x14ac:dyDescent="0.15">
      <c r="B1" s="186" t="s">
        <v>132</v>
      </c>
      <c r="C1" s="186"/>
      <c r="D1" s="186"/>
      <c r="E1" s="28">
        <f>COUNTIF(G3:G45,"&gt;0")</f>
        <v>33</v>
      </c>
      <c r="F1" s="11"/>
      <c r="G1" s="29" t="s">
        <v>484</v>
      </c>
    </row>
    <row r="2" spans="1:7" s="3" customFormat="1" ht="21.75" customHeight="1" x14ac:dyDescent="0.15">
      <c r="A2" s="19"/>
      <c r="B2" s="4" t="s">
        <v>0</v>
      </c>
      <c r="C2" s="4" t="s">
        <v>178</v>
      </c>
      <c r="D2" s="15" t="s">
        <v>67</v>
      </c>
      <c r="E2" s="4"/>
      <c r="F2" s="5" t="s">
        <v>68</v>
      </c>
      <c r="G2" s="5" t="s">
        <v>66</v>
      </c>
    </row>
    <row r="3" spans="1:7" s="3" customFormat="1" ht="1.5" customHeight="1" x14ac:dyDescent="0.15">
      <c r="A3" s="19"/>
      <c r="B3" s="8"/>
      <c r="C3" s="8"/>
      <c r="D3" s="51"/>
      <c r="E3" s="8"/>
      <c r="F3" s="52"/>
      <c r="G3" s="52"/>
    </row>
    <row r="4" spans="1:7" s="3" customFormat="1" ht="30" customHeight="1" x14ac:dyDescent="0.15">
      <c r="A4" s="19"/>
      <c r="B4" s="34" t="s">
        <v>46</v>
      </c>
      <c r="C4" s="34" t="s">
        <v>184</v>
      </c>
      <c r="D4" s="35" t="s">
        <v>49</v>
      </c>
      <c r="E4" s="34" t="s">
        <v>641</v>
      </c>
      <c r="F4" s="36" t="s">
        <v>27</v>
      </c>
      <c r="G4" s="44">
        <v>2550280016</v>
      </c>
    </row>
    <row r="5" spans="1:7" ht="30" customHeight="1" x14ac:dyDescent="0.15">
      <c r="A5" s="149"/>
      <c r="B5" s="34" t="s">
        <v>40</v>
      </c>
      <c r="C5" s="34" t="s">
        <v>183</v>
      </c>
      <c r="D5" s="35" t="s">
        <v>62</v>
      </c>
      <c r="E5" s="34" t="s">
        <v>96</v>
      </c>
      <c r="F5" s="36" t="s">
        <v>8</v>
      </c>
      <c r="G5" s="44">
        <v>2570200010</v>
      </c>
    </row>
    <row r="6" spans="1:7" s="23" customFormat="1" ht="30" customHeight="1" x14ac:dyDescent="0.15">
      <c r="A6" s="22"/>
      <c r="B6" s="41" t="s">
        <v>214</v>
      </c>
      <c r="C6" s="41" t="s">
        <v>192</v>
      </c>
      <c r="D6" s="46" t="s">
        <v>58</v>
      </c>
      <c r="E6" s="41" t="s">
        <v>773</v>
      </c>
      <c r="F6" s="47" t="s">
        <v>24</v>
      </c>
      <c r="G6" s="48">
        <v>2570201752</v>
      </c>
    </row>
    <row r="7" spans="1:7" ht="30" customHeight="1" x14ac:dyDescent="0.15">
      <c r="B7" s="34" t="s">
        <v>208</v>
      </c>
      <c r="C7" s="34" t="s">
        <v>194</v>
      </c>
      <c r="D7" s="35" t="s">
        <v>51</v>
      </c>
      <c r="E7" s="34" t="s">
        <v>369</v>
      </c>
      <c r="F7" s="36" t="s">
        <v>215</v>
      </c>
      <c r="G7" s="44">
        <v>2570200044</v>
      </c>
    </row>
    <row r="8" spans="1:7" ht="30" customHeight="1" x14ac:dyDescent="0.15">
      <c r="A8" s="66"/>
      <c r="B8" s="41" t="s">
        <v>39</v>
      </c>
      <c r="C8" s="41" t="s">
        <v>179</v>
      </c>
      <c r="D8" s="46" t="s">
        <v>262</v>
      </c>
      <c r="E8" s="34" t="s">
        <v>261</v>
      </c>
      <c r="F8" s="36" t="s">
        <v>169</v>
      </c>
      <c r="G8" s="48">
        <v>2570200101</v>
      </c>
    </row>
    <row r="9" spans="1:7" ht="30" customHeight="1" x14ac:dyDescent="0.15">
      <c r="B9" s="34" t="s">
        <v>122</v>
      </c>
      <c r="C9" s="34" t="s">
        <v>195</v>
      </c>
      <c r="D9" s="35" t="s">
        <v>357</v>
      </c>
      <c r="E9" s="34" t="s">
        <v>358</v>
      </c>
      <c r="F9" s="36" t="s">
        <v>361</v>
      </c>
      <c r="G9" s="44">
        <v>2570200184</v>
      </c>
    </row>
    <row r="10" spans="1:7" s="23" customFormat="1" ht="30" customHeight="1" x14ac:dyDescent="0.15">
      <c r="A10" s="22"/>
      <c r="B10" s="41" t="s">
        <v>165</v>
      </c>
      <c r="C10" s="41" t="s">
        <v>165</v>
      </c>
      <c r="D10" s="46" t="s">
        <v>854</v>
      </c>
      <c r="E10" s="41" t="s">
        <v>855</v>
      </c>
      <c r="F10" s="36" t="s">
        <v>123</v>
      </c>
      <c r="G10" s="49">
        <v>2570200234</v>
      </c>
    </row>
    <row r="11" spans="1:7" ht="30" customHeight="1" x14ac:dyDescent="0.15">
      <c r="B11" s="34" t="s">
        <v>35</v>
      </c>
      <c r="C11" s="34" t="s">
        <v>193</v>
      </c>
      <c r="D11" s="35" t="s">
        <v>50</v>
      </c>
      <c r="E11" s="34" t="s">
        <v>111</v>
      </c>
      <c r="F11" s="36" t="s">
        <v>25</v>
      </c>
      <c r="G11" s="44">
        <v>2570200341</v>
      </c>
    </row>
    <row r="12" spans="1:7" ht="30" customHeight="1" x14ac:dyDescent="0.15">
      <c r="A12" s="149" t="s">
        <v>515</v>
      </c>
      <c r="B12" s="34" t="s">
        <v>112</v>
      </c>
      <c r="C12" s="34" t="s">
        <v>180</v>
      </c>
      <c r="D12" s="35" t="s">
        <v>61</v>
      </c>
      <c r="E12" s="34" t="s">
        <v>106</v>
      </c>
      <c r="F12" s="36" t="s">
        <v>26</v>
      </c>
      <c r="G12" s="44">
        <v>2570200408</v>
      </c>
    </row>
    <row r="13" spans="1:7" ht="30" customHeight="1" x14ac:dyDescent="0.15">
      <c r="B13" s="34" t="s">
        <v>272</v>
      </c>
      <c r="C13" s="34" t="s">
        <v>180</v>
      </c>
      <c r="D13" s="35" t="s">
        <v>52</v>
      </c>
      <c r="E13" s="34" t="s">
        <v>99</v>
      </c>
      <c r="F13" s="36" t="s">
        <v>7</v>
      </c>
      <c r="G13" s="45">
        <v>2570200465</v>
      </c>
    </row>
    <row r="14" spans="1:7" ht="30" customHeight="1" x14ac:dyDescent="0.15">
      <c r="B14" s="34" t="s">
        <v>265</v>
      </c>
      <c r="C14" s="34" t="s">
        <v>181</v>
      </c>
      <c r="D14" s="35" t="s">
        <v>145</v>
      </c>
      <c r="E14" s="34" t="s">
        <v>266</v>
      </c>
      <c r="F14" s="36" t="s">
        <v>267</v>
      </c>
      <c r="G14" s="37">
        <v>2570200473</v>
      </c>
    </row>
    <row r="15" spans="1:7" ht="30" customHeight="1" x14ac:dyDescent="0.15">
      <c r="B15" s="34" t="s">
        <v>349</v>
      </c>
      <c r="C15" s="34" t="s">
        <v>269</v>
      </c>
      <c r="D15" s="35" t="s">
        <v>52</v>
      </c>
      <c r="E15" s="34" t="s">
        <v>101</v>
      </c>
      <c r="F15" s="36" t="s">
        <v>356</v>
      </c>
      <c r="G15" s="44">
        <v>2570200481</v>
      </c>
    </row>
    <row r="16" spans="1:7" ht="30" customHeight="1" x14ac:dyDescent="0.15">
      <c r="B16" s="41" t="s">
        <v>209</v>
      </c>
      <c r="C16" s="41" t="s">
        <v>188</v>
      </c>
      <c r="D16" s="46" t="s">
        <v>708</v>
      </c>
      <c r="E16" s="41" t="s">
        <v>709</v>
      </c>
      <c r="F16" s="47" t="s">
        <v>712</v>
      </c>
      <c r="G16" s="49">
        <v>2570200812</v>
      </c>
    </row>
    <row r="17" spans="1:7" ht="30" customHeight="1" x14ac:dyDescent="0.15">
      <c r="B17" s="41" t="s">
        <v>283</v>
      </c>
      <c r="C17" s="41" t="s">
        <v>283</v>
      </c>
      <c r="D17" s="46" t="s">
        <v>190</v>
      </c>
      <c r="E17" s="41" t="s">
        <v>227</v>
      </c>
      <c r="F17" s="36" t="s">
        <v>655</v>
      </c>
      <c r="G17" s="45">
        <v>2570200663</v>
      </c>
    </row>
    <row r="18" spans="1:7" ht="30" customHeight="1" x14ac:dyDescent="0.15">
      <c r="B18" s="41" t="s">
        <v>142</v>
      </c>
      <c r="C18" s="41" t="s">
        <v>180</v>
      </c>
      <c r="D18" s="46" t="s">
        <v>138</v>
      </c>
      <c r="E18" s="41" t="s">
        <v>144</v>
      </c>
      <c r="F18" s="36" t="s">
        <v>143</v>
      </c>
      <c r="G18" s="45">
        <v>2570200713</v>
      </c>
    </row>
    <row r="19" spans="1:7" ht="30" customHeight="1" x14ac:dyDescent="0.15">
      <c r="B19" s="41" t="s">
        <v>295</v>
      </c>
      <c r="C19" s="34" t="s">
        <v>198</v>
      </c>
      <c r="D19" s="46" t="s">
        <v>354</v>
      </c>
      <c r="E19" s="41" t="s">
        <v>828</v>
      </c>
      <c r="F19" s="36" t="s">
        <v>296</v>
      </c>
      <c r="G19" s="37">
        <v>2570200739</v>
      </c>
    </row>
    <row r="20" spans="1:7" ht="30" customHeight="1" x14ac:dyDescent="0.15">
      <c r="B20" s="41" t="s">
        <v>415</v>
      </c>
      <c r="C20" s="34" t="s">
        <v>428</v>
      </c>
      <c r="D20" s="35" t="s">
        <v>257</v>
      </c>
      <c r="E20" s="34" t="s">
        <v>294</v>
      </c>
      <c r="F20" s="36" t="s">
        <v>255</v>
      </c>
      <c r="G20" s="37">
        <v>2570200861</v>
      </c>
    </row>
    <row r="21" spans="1:7" ht="30" customHeight="1" x14ac:dyDescent="0.15">
      <c r="B21" s="41" t="s">
        <v>300</v>
      </c>
      <c r="C21" s="34" t="s">
        <v>301</v>
      </c>
      <c r="D21" s="35" t="s">
        <v>175</v>
      </c>
      <c r="E21" s="34" t="s">
        <v>348</v>
      </c>
      <c r="F21" s="36" t="s">
        <v>260</v>
      </c>
      <c r="G21" s="45">
        <v>2570200879</v>
      </c>
    </row>
    <row r="22" spans="1:7" ht="30" customHeight="1" x14ac:dyDescent="0.15">
      <c r="B22" s="41" t="s">
        <v>338</v>
      </c>
      <c r="C22" s="34" t="s">
        <v>339</v>
      </c>
      <c r="D22" s="35" t="s">
        <v>608</v>
      </c>
      <c r="E22" s="34" t="s">
        <v>609</v>
      </c>
      <c r="F22" s="36" t="s">
        <v>341</v>
      </c>
      <c r="G22" s="37">
        <v>2570200978</v>
      </c>
    </row>
    <row r="23" spans="1:7" ht="30" customHeight="1" x14ac:dyDescent="0.15">
      <c r="B23" s="41" t="s">
        <v>730</v>
      </c>
      <c r="C23" s="41" t="s">
        <v>388</v>
      </c>
      <c r="D23" s="46" t="s">
        <v>286</v>
      </c>
      <c r="E23" s="41" t="s">
        <v>731</v>
      </c>
      <c r="F23" s="47" t="s">
        <v>732</v>
      </c>
      <c r="G23" s="57">
        <v>2570201695</v>
      </c>
    </row>
    <row r="24" spans="1:7" ht="30" customHeight="1" x14ac:dyDescent="0.15">
      <c r="A24" s="20"/>
      <c r="B24" s="41" t="s">
        <v>505</v>
      </c>
      <c r="C24" s="34" t="s">
        <v>496</v>
      </c>
      <c r="D24" s="35" t="s">
        <v>395</v>
      </c>
      <c r="E24" s="34" t="s">
        <v>454</v>
      </c>
      <c r="F24" s="36" t="s">
        <v>396</v>
      </c>
      <c r="G24" s="37">
        <v>2570201133</v>
      </c>
    </row>
    <row r="25" spans="1:7" ht="30" customHeight="1" x14ac:dyDescent="0.15">
      <c r="A25" s="20"/>
      <c r="B25" s="34" t="s">
        <v>398</v>
      </c>
      <c r="C25" s="34" t="s">
        <v>399</v>
      </c>
      <c r="D25" s="35" t="s">
        <v>86</v>
      </c>
      <c r="E25" s="34" t="s">
        <v>543</v>
      </c>
      <c r="F25" s="36" t="s">
        <v>407</v>
      </c>
      <c r="G25" s="37">
        <v>2570201158</v>
      </c>
    </row>
    <row r="26" spans="1:7" ht="30" customHeight="1" x14ac:dyDescent="0.15">
      <c r="A26" s="66"/>
      <c r="B26" s="34" t="s">
        <v>452</v>
      </c>
      <c r="C26" s="34" t="s">
        <v>187</v>
      </c>
      <c r="D26" s="35" t="s">
        <v>668</v>
      </c>
      <c r="E26" s="34" t="s">
        <v>148</v>
      </c>
      <c r="F26" s="36" t="s">
        <v>669</v>
      </c>
      <c r="G26" s="37">
        <v>2570201265</v>
      </c>
    </row>
    <row r="27" spans="1:7" ht="30" customHeight="1" x14ac:dyDescent="0.15">
      <c r="B27" s="34" t="s">
        <v>670</v>
      </c>
      <c r="C27" s="34" t="s">
        <v>179</v>
      </c>
      <c r="D27" s="35" t="s">
        <v>53</v>
      </c>
      <c r="E27" s="34" t="s">
        <v>524</v>
      </c>
      <c r="F27" s="36" t="s">
        <v>671</v>
      </c>
      <c r="G27" s="37">
        <v>2570201349</v>
      </c>
    </row>
    <row r="28" spans="1:7" ht="30" customHeight="1" x14ac:dyDescent="0.15">
      <c r="B28" s="41" t="s">
        <v>546</v>
      </c>
      <c r="C28" s="41" t="s">
        <v>547</v>
      </c>
      <c r="D28" s="35" t="s">
        <v>672</v>
      </c>
      <c r="E28" s="34" t="s">
        <v>548</v>
      </c>
      <c r="F28" s="36" t="s">
        <v>673</v>
      </c>
      <c r="G28" s="37">
        <v>2570201406</v>
      </c>
    </row>
    <row r="29" spans="1:7" ht="30" customHeight="1" x14ac:dyDescent="0.15">
      <c r="A29" s="149"/>
      <c r="B29" s="34" t="s">
        <v>542</v>
      </c>
      <c r="C29" s="34" t="s">
        <v>541</v>
      </c>
      <c r="D29" s="35" t="s">
        <v>674</v>
      </c>
      <c r="E29" s="34" t="s">
        <v>416</v>
      </c>
      <c r="F29" s="36" t="s">
        <v>675</v>
      </c>
      <c r="G29" s="37">
        <v>2570201422</v>
      </c>
    </row>
    <row r="30" spans="1:7" ht="30" customHeight="1" x14ac:dyDescent="0.15">
      <c r="B30" s="34" t="s">
        <v>323</v>
      </c>
      <c r="C30" s="34" t="s">
        <v>610</v>
      </c>
      <c r="D30" s="35" t="s">
        <v>51</v>
      </c>
      <c r="E30" s="34" t="s">
        <v>326</v>
      </c>
      <c r="F30" s="36" t="s">
        <v>310</v>
      </c>
      <c r="G30" s="37">
        <v>2570201570</v>
      </c>
    </row>
    <row r="31" spans="1:7" ht="30" customHeight="1" x14ac:dyDescent="0.15">
      <c r="B31" s="41" t="s">
        <v>697</v>
      </c>
      <c r="C31" s="34" t="s">
        <v>676</v>
      </c>
      <c r="D31" s="35" t="s">
        <v>677</v>
      </c>
      <c r="E31" s="34" t="s">
        <v>809</v>
      </c>
      <c r="F31" s="36" t="s">
        <v>678</v>
      </c>
      <c r="G31" s="37">
        <v>2570201646</v>
      </c>
    </row>
    <row r="32" spans="1:7" ht="30" customHeight="1" x14ac:dyDescent="0.15">
      <c r="B32" s="121" t="s">
        <v>615</v>
      </c>
      <c r="C32" s="41" t="s">
        <v>717</v>
      </c>
      <c r="D32" s="35" t="s">
        <v>498</v>
      </c>
      <c r="E32" s="151" t="s">
        <v>759</v>
      </c>
      <c r="F32" s="152" t="s">
        <v>460</v>
      </c>
      <c r="G32" s="135">
        <v>2570201604</v>
      </c>
    </row>
    <row r="33" spans="2:7" ht="30" customHeight="1" x14ac:dyDescent="0.15">
      <c r="B33" s="121" t="s">
        <v>756</v>
      </c>
      <c r="C33" s="151" t="s">
        <v>757</v>
      </c>
      <c r="D33" s="60" t="s">
        <v>623</v>
      </c>
      <c r="E33" s="151" t="s">
        <v>783</v>
      </c>
      <c r="F33" s="152" t="s">
        <v>758</v>
      </c>
      <c r="G33" s="135">
        <v>2570201729</v>
      </c>
    </row>
    <row r="34" spans="2:7" ht="30" customHeight="1" x14ac:dyDescent="0.15">
      <c r="B34" s="41" t="s">
        <v>766</v>
      </c>
      <c r="C34" s="34" t="s">
        <v>772</v>
      </c>
      <c r="D34" s="35" t="s">
        <v>87</v>
      </c>
      <c r="E34" s="34" t="s">
        <v>784</v>
      </c>
      <c r="F34" s="36" t="s">
        <v>771</v>
      </c>
      <c r="G34" s="37">
        <v>2570201745</v>
      </c>
    </row>
    <row r="35" spans="2:7" ht="30" customHeight="1" x14ac:dyDescent="0.15">
      <c r="B35" s="41" t="s">
        <v>793</v>
      </c>
      <c r="C35" s="41" t="s">
        <v>794</v>
      </c>
      <c r="D35" s="46" t="s">
        <v>87</v>
      </c>
      <c r="E35" s="41" t="s">
        <v>810</v>
      </c>
      <c r="F35" s="47" t="s">
        <v>795</v>
      </c>
      <c r="G35" s="57">
        <v>2570201786</v>
      </c>
    </row>
    <row r="36" spans="2:7" ht="30" customHeight="1" x14ac:dyDescent="0.15">
      <c r="B36" s="41" t="s">
        <v>820</v>
      </c>
      <c r="C36" s="41" t="s">
        <v>604</v>
      </c>
      <c r="D36" s="46" t="s">
        <v>222</v>
      </c>
      <c r="E36" s="41" t="s">
        <v>821</v>
      </c>
      <c r="F36" s="47" t="s">
        <v>822</v>
      </c>
      <c r="G36" s="57">
        <v>2570201802</v>
      </c>
    </row>
    <row r="37" spans="2:7" ht="12" customHeight="1" x14ac:dyDescent="0.15">
      <c r="B37" s="9"/>
      <c r="C37" s="9"/>
      <c r="D37" s="17"/>
      <c r="E37" s="9"/>
      <c r="F37" s="7"/>
      <c r="G37" s="14"/>
    </row>
  </sheetData>
  <mergeCells count="1">
    <mergeCell ref="B1:D1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orientation="landscape" useFirstPageNumber="1" r:id="rId1"/>
  <headerFooter alignWithMargins="0">
    <oddHeader>&amp;C&amp;"ＭＳ ゴシック,標準"&amp;9（&amp;P+10）</oddHeader>
    <oddFooter>&amp;C&amp;"ＭＳ ゴシック,標準"&amp;9（&amp;P+10）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81"/>
  <sheetViews>
    <sheetView zoomScaleNormal="100" zoomScaleSheetLayoutView="100" workbookViewId="0"/>
  </sheetViews>
  <sheetFormatPr defaultRowHeight="12" x14ac:dyDescent="0.15"/>
  <cols>
    <col min="1" max="1" width="4.25" style="22" customWidth="1"/>
    <col min="2" max="2" width="38.625" style="103" customWidth="1"/>
    <col min="3" max="3" width="31.875" style="103" customWidth="1"/>
    <col min="4" max="4" width="10.25" style="104" customWidth="1"/>
    <col min="5" max="5" width="32.75" style="103" customWidth="1"/>
    <col min="6" max="6" width="10.375" style="167" customWidth="1"/>
    <col min="7" max="7" width="14.75" style="69" customWidth="1"/>
    <col min="8" max="16384" width="9" style="23"/>
  </cols>
  <sheetData>
    <row r="1" spans="1:7" ht="30.75" customHeight="1" x14ac:dyDescent="0.15">
      <c r="B1" s="190" t="s">
        <v>159</v>
      </c>
      <c r="C1" s="190"/>
      <c r="D1" s="190"/>
      <c r="E1" s="67">
        <f>COUNTIF(G1:G79,"&gt;0")</f>
        <v>57</v>
      </c>
      <c r="F1" s="68" t="s">
        <v>484</v>
      </c>
    </row>
    <row r="2" spans="1:7" s="167" customFormat="1" ht="21" customHeight="1" x14ac:dyDescent="0.15">
      <c r="A2" s="70"/>
      <c r="B2" s="71" t="s">
        <v>0</v>
      </c>
      <c r="C2" s="71" t="s">
        <v>178</v>
      </c>
      <c r="D2" s="72" t="s">
        <v>67</v>
      </c>
      <c r="E2" s="71"/>
      <c r="F2" s="73" t="s">
        <v>68</v>
      </c>
      <c r="G2" s="73" t="s">
        <v>66</v>
      </c>
    </row>
    <row r="3" spans="1:7" s="167" customFormat="1" ht="3" customHeight="1" x14ac:dyDescent="0.15">
      <c r="A3" s="70"/>
      <c r="B3" s="74"/>
      <c r="C3" s="74"/>
      <c r="D3" s="75"/>
      <c r="E3" s="74"/>
      <c r="F3" s="76"/>
      <c r="G3" s="76"/>
    </row>
    <row r="4" spans="1:7" ht="30" customHeight="1" x14ac:dyDescent="0.2">
      <c r="B4" s="191" t="s">
        <v>406</v>
      </c>
      <c r="C4" s="191"/>
      <c r="D4" s="191"/>
      <c r="E4" s="77">
        <f>COUNTIF(G5:G7,"&gt;0")</f>
        <v>2</v>
      </c>
      <c r="F4" s="78" t="s">
        <v>502</v>
      </c>
      <c r="G4" s="79"/>
    </row>
    <row r="5" spans="1:7" ht="30" customHeight="1" x14ac:dyDescent="0.15">
      <c r="B5" s="80" t="s">
        <v>616</v>
      </c>
      <c r="C5" s="80" t="s">
        <v>188</v>
      </c>
      <c r="D5" s="81" t="s">
        <v>483</v>
      </c>
      <c r="E5" s="80" t="s">
        <v>252</v>
      </c>
      <c r="F5" s="166" t="s">
        <v>685</v>
      </c>
      <c r="G5" s="82">
        <v>2590200180</v>
      </c>
    </row>
    <row r="6" spans="1:7" ht="30" customHeight="1" x14ac:dyDescent="0.15">
      <c r="B6" s="41" t="s">
        <v>551</v>
      </c>
      <c r="C6" s="41" t="s">
        <v>188</v>
      </c>
      <c r="D6" s="46" t="s">
        <v>552</v>
      </c>
      <c r="E6" s="41" t="s">
        <v>553</v>
      </c>
      <c r="F6" s="47" t="s">
        <v>686</v>
      </c>
      <c r="G6" s="48">
        <v>2590200339</v>
      </c>
    </row>
    <row r="7" spans="1:7" ht="30" customHeight="1" x14ac:dyDescent="0.15">
      <c r="B7" s="21"/>
      <c r="C7" s="21"/>
      <c r="D7" s="83"/>
      <c r="E7" s="21"/>
      <c r="F7" s="84"/>
      <c r="G7" s="85"/>
    </row>
    <row r="8" spans="1:7" ht="30" customHeight="1" x14ac:dyDescent="0.2">
      <c r="B8" s="191" t="s">
        <v>424</v>
      </c>
      <c r="C8" s="191"/>
      <c r="D8" s="191"/>
      <c r="E8" s="77">
        <f>COUNTIF(G9:G23,"&gt;0")</f>
        <v>14</v>
      </c>
      <c r="F8" s="78" t="s">
        <v>501</v>
      </c>
      <c r="G8" s="86"/>
    </row>
    <row r="9" spans="1:7" ht="30.75" customHeight="1" x14ac:dyDescent="0.15">
      <c r="B9" s="42" t="s">
        <v>37</v>
      </c>
      <c r="C9" s="42" t="s">
        <v>199</v>
      </c>
      <c r="D9" s="87" t="s">
        <v>60</v>
      </c>
      <c r="E9" s="42" t="s">
        <v>102</v>
      </c>
      <c r="F9" s="88" t="s">
        <v>4</v>
      </c>
      <c r="G9" s="89">
        <v>2570200093</v>
      </c>
    </row>
    <row r="10" spans="1:7" ht="30.75" customHeight="1" x14ac:dyDescent="0.15">
      <c r="B10" s="41" t="s">
        <v>427</v>
      </c>
      <c r="C10" s="41" t="s">
        <v>196</v>
      </c>
      <c r="D10" s="46" t="s">
        <v>430</v>
      </c>
      <c r="E10" s="41" t="s">
        <v>429</v>
      </c>
      <c r="F10" s="47" t="s">
        <v>279</v>
      </c>
      <c r="G10" s="49">
        <v>2570200291</v>
      </c>
    </row>
    <row r="11" spans="1:7" ht="30.75" customHeight="1" x14ac:dyDescent="0.15">
      <c r="B11" s="41" t="s">
        <v>550</v>
      </c>
      <c r="C11" s="41" t="s">
        <v>549</v>
      </c>
      <c r="D11" s="46" t="s">
        <v>63</v>
      </c>
      <c r="E11" s="41" t="s">
        <v>107</v>
      </c>
      <c r="F11" s="47" t="s">
        <v>658</v>
      </c>
      <c r="G11" s="49">
        <v>2570200499</v>
      </c>
    </row>
    <row r="12" spans="1:7" ht="30.75" customHeight="1" x14ac:dyDescent="0.15">
      <c r="B12" s="41" t="s">
        <v>330</v>
      </c>
      <c r="C12" s="41" t="s">
        <v>331</v>
      </c>
      <c r="D12" s="46" t="s">
        <v>262</v>
      </c>
      <c r="E12" s="41" t="s">
        <v>332</v>
      </c>
      <c r="F12" s="47" t="s">
        <v>333</v>
      </c>
      <c r="G12" s="57">
        <v>2570200606</v>
      </c>
    </row>
    <row r="13" spans="1:7" ht="30.75" customHeight="1" x14ac:dyDescent="0.15">
      <c r="B13" s="41" t="s">
        <v>151</v>
      </c>
      <c r="C13" s="41" t="s">
        <v>183</v>
      </c>
      <c r="D13" s="46" t="s">
        <v>116</v>
      </c>
      <c r="E13" s="41" t="s">
        <v>281</v>
      </c>
      <c r="F13" s="47" t="s">
        <v>152</v>
      </c>
      <c r="G13" s="48">
        <v>2570200721</v>
      </c>
    </row>
    <row r="14" spans="1:7" ht="30.75" customHeight="1" x14ac:dyDescent="0.15">
      <c r="B14" s="41" t="s">
        <v>218</v>
      </c>
      <c r="C14" s="41" t="s">
        <v>219</v>
      </c>
      <c r="D14" s="46" t="s">
        <v>85</v>
      </c>
      <c r="E14" s="41" t="s">
        <v>220</v>
      </c>
      <c r="F14" s="47" t="s">
        <v>221</v>
      </c>
      <c r="G14" s="57">
        <v>2570200788</v>
      </c>
    </row>
    <row r="15" spans="1:7" ht="30.75" customHeight="1" x14ac:dyDescent="0.15">
      <c r="B15" s="41" t="s">
        <v>707</v>
      </c>
      <c r="C15" s="41" t="s">
        <v>188</v>
      </c>
      <c r="D15" s="46" t="s">
        <v>340</v>
      </c>
      <c r="E15" s="41" t="s">
        <v>709</v>
      </c>
      <c r="F15" s="47" t="s">
        <v>711</v>
      </c>
      <c r="G15" s="57">
        <v>2570200812</v>
      </c>
    </row>
    <row r="16" spans="1:7" ht="30.75" customHeight="1" x14ac:dyDescent="0.15">
      <c r="B16" s="41" t="s">
        <v>322</v>
      </c>
      <c r="C16" s="41" t="s">
        <v>425</v>
      </c>
      <c r="D16" s="46" t="s">
        <v>257</v>
      </c>
      <c r="E16" s="41" t="s">
        <v>294</v>
      </c>
      <c r="F16" s="47" t="s">
        <v>255</v>
      </c>
      <c r="G16" s="57">
        <v>2570200861</v>
      </c>
    </row>
    <row r="17" spans="1:7" ht="30.75" customHeight="1" x14ac:dyDescent="0.15">
      <c r="B17" s="41" t="s">
        <v>426</v>
      </c>
      <c r="C17" s="41" t="s">
        <v>377</v>
      </c>
      <c r="D17" s="46" t="s">
        <v>374</v>
      </c>
      <c r="E17" s="41" t="s">
        <v>375</v>
      </c>
      <c r="F17" s="47" t="s">
        <v>719</v>
      </c>
      <c r="G17" s="57">
        <v>2570201059</v>
      </c>
    </row>
    <row r="18" spans="1:7" ht="30.75" customHeight="1" x14ac:dyDescent="0.15">
      <c r="B18" s="41" t="s">
        <v>680</v>
      </c>
      <c r="C18" s="41" t="s">
        <v>382</v>
      </c>
      <c r="D18" s="46" t="s">
        <v>166</v>
      </c>
      <c r="E18" s="41" t="s">
        <v>679</v>
      </c>
      <c r="F18" s="47" t="s">
        <v>383</v>
      </c>
      <c r="G18" s="57">
        <v>2570201083</v>
      </c>
    </row>
    <row r="19" spans="1:7" ht="30.75" customHeight="1" x14ac:dyDescent="0.15">
      <c r="B19" s="90" t="s">
        <v>456</v>
      </c>
      <c r="C19" s="41" t="s">
        <v>496</v>
      </c>
      <c r="D19" s="46" t="s">
        <v>395</v>
      </c>
      <c r="E19" s="41" t="s">
        <v>454</v>
      </c>
      <c r="F19" s="47" t="s">
        <v>396</v>
      </c>
      <c r="G19" s="57">
        <v>2590200263</v>
      </c>
    </row>
    <row r="20" spans="1:7" ht="30.75" customHeight="1" x14ac:dyDescent="0.15">
      <c r="B20" s="90" t="s">
        <v>487</v>
      </c>
      <c r="C20" s="41" t="s">
        <v>432</v>
      </c>
      <c r="D20" s="46" t="s">
        <v>94</v>
      </c>
      <c r="E20" s="41" t="s">
        <v>488</v>
      </c>
      <c r="F20" s="47" t="s">
        <v>489</v>
      </c>
      <c r="G20" s="57">
        <v>2590200297</v>
      </c>
    </row>
    <row r="21" spans="1:7" ht="30.75" customHeight="1" x14ac:dyDescent="0.15">
      <c r="B21" s="41" t="s">
        <v>533</v>
      </c>
      <c r="C21" s="41" t="s">
        <v>497</v>
      </c>
      <c r="D21" s="46" t="s">
        <v>363</v>
      </c>
      <c r="E21" s="41" t="s">
        <v>364</v>
      </c>
      <c r="F21" s="47" t="s">
        <v>495</v>
      </c>
      <c r="G21" s="57">
        <v>2590200313</v>
      </c>
    </row>
    <row r="22" spans="1:7" ht="30.75" customHeight="1" x14ac:dyDescent="0.15">
      <c r="B22" s="121" t="s">
        <v>779</v>
      </c>
      <c r="C22" s="121" t="s">
        <v>778</v>
      </c>
      <c r="D22" s="122" t="s">
        <v>175</v>
      </c>
      <c r="E22" s="121" t="s">
        <v>782</v>
      </c>
      <c r="F22" s="123" t="s">
        <v>780</v>
      </c>
      <c r="G22" s="154">
        <v>2590200404</v>
      </c>
    </row>
    <row r="23" spans="1:7" ht="30.75" customHeight="1" x14ac:dyDescent="0.15">
      <c r="B23" s="121"/>
      <c r="C23" s="121"/>
      <c r="D23" s="122"/>
      <c r="E23" s="121"/>
      <c r="F23" s="123"/>
      <c r="G23" s="154"/>
    </row>
    <row r="24" spans="1:7" ht="30" customHeight="1" x14ac:dyDescent="0.2">
      <c r="B24" s="191" t="s">
        <v>231</v>
      </c>
      <c r="C24" s="191"/>
      <c r="D24" s="191"/>
      <c r="E24" s="77">
        <f>COUNTIF(G25:G33,"&gt;0")</f>
        <v>9</v>
      </c>
      <c r="F24" s="91"/>
      <c r="G24" s="79"/>
    </row>
    <row r="25" spans="1:7" ht="30" customHeight="1" x14ac:dyDescent="0.15">
      <c r="B25" s="42" t="s">
        <v>32</v>
      </c>
      <c r="C25" s="42" t="s">
        <v>188</v>
      </c>
      <c r="D25" s="87" t="s">
        <v>48</v>
      </c>
      <c r="E25" s="42" t="s">
        <v>108</v>
      </c>
      <c r="F25" s="88" t="s">
        <v>579</v>
      </c>
      <c r="G25" s="89">
        <v>2570200507</v>
      </c>
    </row>
    <row r="26" spans="1:7" ht="30" customHeight="1" x14ac:dyDescent="0.15">
      <c r="B26" s="41" t="s">
        <v>698</v>
      </c>
      <c r="C26" s="41" t="s">
        <v>198</v>
      </c>
      <c r="D26" s="46" t="s">
        <v>305</v>
      </c>
      <c r="E26" s="41" t="s">
        <v>306</v>
      </c>
      <c r="F26" s="47" t="s">
        <v>173</v>
      </c>
      <c r="G26" s="49">
        <v>2570200549</v>
      </c>
    </row>
    <row r="27" spans="1:7" ht="30" customHeight="1" x14ac:dyDescent="0.15">
      <c r="B27" s="41" t="s">
        <v>31</v>
      </c>
      <c r="C27" s="41" t="s">
        <v>188</v>
      </c>
      <c r="D27" s="46" t="s">
        <v>56</v>
      </c>
      <c r="E27" s="41" t="s">
        <v>110</v>
      </c>
      <c r="F27" s="47" t="s">
        <v>14</v>
      </c>
      <c r="G27" s="49">
        <v>2570200622</v>
      </c>
    </row>
    <row r="28" spans="1:7" ht="30" customHeight="1" x14ac:dyDescent="0.15">
      <c r="B28" s="41" t="s">
        <v>139</v>
      </c>
      <c r="C28" s="41" t="s">
        <v>180</v>
      </c>
      <c r="D28" s="46" t="s">
        <v>138</v>
      </c>
      <c r="E28" s="41" t="s">
        <v>144</v>
      </c>
      <c r="F28" s="47" t="s">
        <v>277</v>
      </c>
      <c r="G28" s="57">
        <v>2590200040</v>
      </c>
    </row>
    <row r="29" spans="1:7" ht="30" customHeight="1" x14ac:dyDescent="0.15">
      <c r="B29" s="41" t="s">
        <v>482</v>
      </c>
      <c r="C29" s="41" t="s">
        <v>588</v>
      </c>
      <c r="D29" s="46" t="s">
        <v>157</v>
      </c>
      <c r="E29" s="41" t="s">
        <v>158</v>
      </c>
      <c r="F29" s="47" t="s">
        <v>278</v>
      </c>
      <c r="G29" s="57">
        <v>2590200065</v>
      </c>
    </row>
    <row r="30" spans="1:7" ht="30" customHeight="1" x14ac:dyDescent="0.15">
      <c r="B30" s="41" t="s">
        <v>419</v>
      </c>
      <c r="C30" s="41" t="s">
        <v>197</v>
      </c>
      <c r="D30" s="46" t="s">
        <v>191</v>
      </c>
      <c r="E30" s="41" t="s">
        <v>682</v>
      </c>
      <c r="F30" s="47" t="s">
        <v>210</v>
      </c>
      <c r="G30" s="57">
        <v>2590200099</v>
      </c>
    </row>
    <row r="31" spans="1:7" ht="30" customHeight="1" x14ac:dyDescent="0.15">
      <c r="B31" s="41" t="s">
        <v>290</v>
      </c>
      <c r="C31" s="41" t="s">
        <v>291</v>
      </c>
      <c r="D31" s="46" t="s">
        <v>292</v>
      </c>
      <c r="E31" s="41" t="s">
        <v>642</v>
      </c>
      <c r="F31" s="47" t="s">
        <v>293</v>
      </c>
      <c r="G31" s="57">
        <v>2590200156</v>
      </c>
    </row>
    <row r="32" spans="1:7" ht="30" customHeight="1" x14ac:dyDescent="0.15">
      <c r="A32" s="92"/>
      <c r="B32" s="41" t="s">
        <v>413</v>
      </c>
      <c r="C32" s="41" t="s">
        <v>180</v>
      </c>
      <c r="D32" s="46" t="s">
        <v>61</v>
      </c>
      <c r="E32" s="41" t="s">
        <v>106</v>
      </c>
      <c r="F32" s="47" t="s">
        <v>17</v>
      </c>
      <c r="G32" s="48">
        <v>2590200206</v>
      </c>
    </row>
    <row r="33" spans="1:7" s="93" customFormat="1" ht="30" customHeight="1" x14ac:dyDescent="0.15">
      <c r="A33" s="22"/>
      <c r="B33" s="41" t="s">
        <v>307</v>
      </c>
      <c r="C33" s="41" t="s">
        <v>610</v>
      </c>
      <c r="D33" s="46" t="s">
        <v>308</v>
      </c>
      <c r="E33" s="41" t="s">
        <v>309</v>
      </c>
      <c r="F33" s="47" t="s">
        <v>310</v>
      </c>
      <c r="G33" s="57">
        <v>2590200362</v>
      </c>
    </row>
    <row r="34" spans="1:7" s="93" customFormat="1" ht="30" customHeight="1" x14ac:dyDescent="0.15">
      <c r="A34" s="22"/>
      <c r="B34" s="21"/>
      <c r="C34" s="21"/>
      <c r="D34" s="83"/>
      <c r="E34" s="21"/>
      <c r="F34" s="84"/>
      <c r="G34" s="94"/>
    </row>
    <row r="35" spans="1:7" ht="30" customHeight="1" x14ac:dyDescent="0.2">
      <c r="B35" s="191" t="s">
        <v>232</v>
      </c>
      <c r="C35" s="191"/>
      <c r="D35" s="191"/>
      <c r="E35" s="77">
        <f>COUNTIF(G36:G43,"&gt;0")</f>
        <v>7</v>
      </c>
      <c r="F35" s="23"/>
      <c r="G35" s="95"/>
    </row>
    <row r="36" spans="1:7" ht="30" customHeight="1" x14ac:dyDescent="0.15">
      <c r="B36" s="42" t="s">
        <v>699</v>
      </c>
      <c r="C36" s="42" t="s">
        <v>198</v>
      </c>
      <c r="D36" s="87" t="s">
        <v>136</v>
      </c>
      <c r="E36" s="42" t="s">
        <v>172</v>
      </c>
      <c r="F36" s="88" t="s">
        <v>135</v>
      </c>
      <c r="G36" s="96">
        <v>2590200032</v>
      </c>
    </row>
    <row r="37" spans="1:7" ht="30" customHeight="1" x14ac:dyDescent="0.15">
      <c r="B37" s="41" t="s">
        <v>420</v>
      </c>
      <c r="C37" s="41" t="s">
        <v>197</v>
      </c>
      <c r="D37" s="46" t="s">
        <v>190</v>
      </c>
      <c r="E37" s="41" t="s">
        <v>682</v>
      </c>
      <c r="F37" s="47" t="s">
        <v>211</v>
      </c>
      <c r="G37" s="57">
        <v>2590200099</v>
      </c>
    </row>
    <row r="38" spans="1:7" ht="30" customHeight="1" x14ac:dyDescent="0.15">
      <c r="B38" s="97" t="s">
        <v>251</v>
      </c>
      <c r="C38" s="41" t="s">
        <v>188</v>
      </c>
      <c r="D38" s="46" t="s">
        <v>85</v>
      </c>
      <c r="E38" s="41" t="s">
        <v>252</v>
      </c>
      <c r="F38" s="47" t="s">
        <v>253</v>
      </c>
      <c r="G38" s="57">
        <v>2590200131</v>
      </c>
    </row>
    <row r="39" spans="1:7" ht="30" customHeight="1" x14ac:dyDescent="0.15">
      <c r="A39" s="149" t="s">
        <v>515</v>
      </c>
      <c r="B39" s="41" t="s">
        <v>402</v>
      </c>
      <c r="C39" s="41" t="s">
        <v>180</v>
      </c>
      <c r="D39" s="46" t="s">
        <v>403</v>
      </c>
      <c r="E39" s="41" t="s">
        <v>404</v>
      </c>
      <c r="F39" s="47" t="s">
        <v>405</v>
      </c>
      <c r="G39" s="57">
        <v>2590200206</v>
      </c>
    </row>
    <row r="40" spans="1:7" ht="30" customHeight="1" x14ac:dyDescent="0.15">
      <c r="B40" s="41" t="s">
        <v>532</v>
      </c>
      <c r="C40" s="41" t="s">
        <v>588</v>
      </c>
      <c r="D40" s="46" t="s">
        <v>467</v>
      </c>
      <c r="E40" s="41" t="s">
        <v>647</v>
      </c>
      <c r="F40" s="47" t="s">
        <v>466</v>
      </c>
      <c r="G40" s="57">
        <v>2590200305</v>
      </c>
    </row>
    <row r="41" spans="1:7" ht="30" customHeight="1" x14ac:dyDescent="0.15">
      <c r="B41" s="61" t="s">
        <v>602</v>
      </c>
      <c r="C41" s="61" t="s">
        <v>198</v>
      </c>
      <c r="D41" s="62" t="s">
        <v>598</v>
      </c>
      <c r="E41" s="61" t="s">
        <v>637</v>
      </c>
      <c r="F41" s="63" t="s">
        <v>599</v>
      </c>
      <c r="G41" s="64">
        <v>2590200347</v>
      </c>
    </row>
    <row r="42" spans="1:7" ht="30" customHeight="1" x14ac:dyDescent="0.15">
      <c r="B42" s="41" t="s">
        <v>311</v>
      </c>
      <c r="C42" s="41" t="s">
        <v>610</v>
      </c>
      <c r="D42" s="46" t="s">
        <v>175</v>
      </c>
      <c r="E42" s="41" t="s">
        <v>309</v>
      </c>
      <c r="F42" s="47" t="s">
        <v>310</v>
      </c>
      <c r="G42" s="57">
        <v>2590200362</v>
      </c>
    </row>
    <row r="43" spans="1:7" ht="30" customHeight="1" x14ac:dyDescent="0.15">
      <c r="B43" s="21"/>
      <c r="C43" s="21"/>
      <c r="D43" s="83"/>
      <c r="E43" s="21"/>
      <c r="F43" s="84"/>
      <c r="G43" s="94"/>
    </row>
    <row r="44" spans="1:7" ht="28.5" customHeight="1" x14ac:dyDescent="0.2">
      <c r="B44" s="187" t="s">
        <v>233</v>
      </c>
      <c r="C44" s="187"/>
      <c r="D44" s="187"/>
      <c r="E44" s="77">
        <f>COUNTIF(G45:G62,"&gt;0")</f>
        <v>16</v>
      </c>
      <c r="F44" s="98" t="s">
        <v>500</v>
      </c>
      <c r="G44" s="99"/>
    </row>
    <row r="45" spans="1:7" ht="32.25" customHeight="1" x14ac:dyDescent="0.15">
      <c r="B45" s="42" t="s">
        <v>92</v>
      </c>
      <c r="C45" s="42" t="s">
        <v>270</v>
      </c>
      <c r="D45" s="87" t="s">
        <v>94</v>
      </c>
      <c r="E45" s="42" t="s">
        <v>93</v>
      </c>
      <c r="F45" s="88" t="s">
        <v>95</v>
      </c>
      <c r="G45" s="100">
        <v>2570200325</v>
      </c>
    </row>
    <row r="46" spans="1:7" ht="32.25" customHeight="1" x14ac:dyDescent="0.15">
      <c r="A46" s="23"/>
      <c r="B46" s="41" t="s">
        <v>76</v>
      </c>
      <c r="C46" s="41" t="s">
        <v>193</v>
      </c>
      <c r="D46" s="46" t="s">
        <v>77</v>
      </c>
      <c r="E46" s="41" t="s">
        <v>103</v>
      </c>
      <c r="F46" s="47" t="s">
        <v>28</v>
      </c>
      <c r="G46" s="57">
        <v>2570200341</v>
      </c>
    </row>
    <row r="47" spans="1:7" ht="32.25" customHeight="1" x14ac:dyDescent="0.15">
      <c r="A47" s="23"/>
      <c r="B47" s="41" t="s">
        <v>78</v>
      </c>
      <c r="C47" s="41" t="s">
        <v>845</v>
      </c>
      <c r="D47" s="46" t="s">
        <v>79</v>
      </c>
      <c r="E47" s="41" t="s">
        <v>71</v>
      </c>
      <c r="F47" s="47" t="s">
        <v>29</v>
      </c>
      <c r="G47" s="57">
        <v>2590200412</v>
      </c>
    </row>
    <row r="48" spans="1:7" ht="32.25" customHeight="1" x14ac:dyDescent="0.15">
      <c r="A48" s="23"/>
      <c r="B48" s="41" t="s">
        <v>80</v>
      </c>
      <c r="C48" s="41" t="s">
        <v>187</v>
      </c>
      <c r="D48" s="46" t="s">
        <v>81</v>
      </c>
      <c r="E48" s="41" t="s">
        <v>104</v>
      </c>
      <c r="F48" s="47" t="s">
        <v>15</v>
      </c>
      <c r="G48" s="57">
        <v>2570200374</v>
      </c>
    </row>
    <row r="49" spans="1:7" ht="32.25" customHeight="1" x14ac:dyDescent="0.15">
      <c r="A49" s="23"/>
      <c r="B49" s="41" t="s">
        <v>82</v>
      </c>
      <c r="C49" s="41" t="s">
        <v>188</v>
      </c>
      <c r="D49" s="46" t="s">
        <v>83</v>
      </c>
      <c r="E49" s="41" t="s">
        <v>108</v>
      </c>
      <c r="F49" s="47" t="s">
        <v>212</v>
      </c>
      <c r="G49" s="57">
        <v>2570200507</v>
      </c>
    </row>
    <row r="50" spans="1:7" ht="32.25" customHeight="1" x14ac:dyDescent="0.15">
      <c r="A50" s="23"/>
      <c r="B50" s="41" t="s">
        <v>84</v>
      </c>
      <c r="C50" s="41" t="s">
        <v>188</v>
      </c>
      <c r="D50" s="46" t="s">
        <v>85</v>
      </c>
      <c r="E50" s="41" t="s">
        <v>110</v>
      </c>
      <c r="F50" s="47" t="s">
        <v>30</v>
      </c>
      <c r="G50" s="57">
        <v>2570200622</v>
      </c>
    </row>
    <row r="51" spans="1:7" ht="32.25" customHeight="1" x14ac:dyDescent="0.15">
      <c r="A51" s="23"/>
      <c r="B51" s="41" t="s">
        <v>137</v>
      </c>
      <c r="C51" s="41" t="s">
        <v>180</v>
      </c>
      <c r="D51" s="46" t="s">
        <v>138</v>
      </c>
      <c r="E51" s="41" t="s">
        <v>144</v>
      </c>
      <c r="F51" s="47" t="s">
        <v>141</v>
      </c>
      <c r="G51" s="57">
        <v>2590200040</v>
      </c>
    </row>
    <row r="52" spans="1:7" ht="32.25" customHeight="1" x14ac:dyDescent="0.15">
      <c r="A52" s="23"/>
      <c r="B52" s="41" t="s">
        <v>700</v>
      </c>
      <c r="C52" s="41" t="s">
        <v>224</v>
      </c>
      <c r="D52" s="46" t="s">
        <v>222</v>
      </c>
      <c r="E52" s="41" t="s">
        <v>223</v>
      </c>
      <c r="F52" s="47" t="s">
        <v>225</v>
      </c>
      <c r="G52" s="57">
        <v>2590200115</v>
      </c>
    </row>
    <row r="53" spans="1:7" ht="32.25" customHeight="1" x14ac:dyDescent="0.15">
      <c r="A53" s="23"/>
      <c r="B53" s="41" t="s">
        <v>254</v>
      </c>
      <c r="C53" s="41" t="s">
        <v>198</v>
      </c>
      <c r="D53" s="46" t="s">
        <v>247</v>
      </c>
      <c r="E53" s="41" t="s">
        <v>246</v>
      </c>
      <c r="F53" s="47" t="s">
        <v>250</v>
      </c>
      <c r="G53" s="57">
        <v>2590200123</v>
      </c>
    </row>
    <row r="54" spans="1:7" ht="32.25" customHeight="1" x14ac:dyDescent="0.15">
      <c r="A54" s="23"/>
      <c r="B54" s="41" t="s">
        <v>248</v>
      </c>
      <c r="C54" s="41" t="s">
        <v>188</v>
      </c>
      <c r="D54" s="46" t="s">
        <v>85</v>
      </c>
      <c r="E54" s="41" t="s">
        <v>643</v>
      </c>
      <c r="F54" s="47" t="s">
        <v>249</v>
      </c>
      <c r="G54" s="57">
        <v>2590200131</v>
      </c>
    </row>
    <row r="55" spans="1:7" ht="32.25" customHeight="1" x14ac:dyDescent="0.15">
      <c r="A55" s="23"/>
      <c r="B55" s="41" t="s">
        <v>268</v>
      </c>
      <c r="C55" s="41" t="s">
        <v>450</v>
      </c>
      <c r="D55" s="46" t="s">
        <v>226</v>
      </c>
      <c r="E55" s="41" t="s">
        <v>525</v>
      </c>
      <c r="F55" s="47" t="s">
        <v>304</v>
      </c>
      <c r="G55" s="57">
        <v>2590200149</v>
      </c>
    </row>
    <row r="56" spans="1:7" ht="32.25" customHeight="1" x14ac:dyDescent="0.15">
      <c r="A56" s="23"/>
      <c r="B56" s="41" t="s">
        <v>302</v>
      </c>
      <c r="C56" s="41" t="s">
        <v>437</v>
      </c>
      <c r="D56" s="46" t="s">
        <v>113</v>
      </c>
      <c r="E56" s="41" t="s">
        <v>644</v>
      </c>
      <c r="F56" s="47" t="s">
        <v>303</v>
      </c>
      <c r="G56" s="57">
        <v>2590200222</v>
      </c>
    </row>
    <row r="57" spans="1:7" ht="32.25" customHeight="1" x14ac:dyDescent="0.15">
      <c r="A57" s="23"/>
      <c r="B57" s="41" t="s">
        <v>442</v>
      </c>
      <c r="C57" s="41" t="s">
        <v>451</v>
      </c>
      <c r="D57" s="46" t="s">
        <v>443</v>
      </c>
      <c r="E57" s="41" t="s">
        <v>444</v>
      </c>
      <c r="F57" s="47" t="s">
        <v>445</v>
      </c>
      <c r="G57" s="57">
        <v>2590200248</v>
      </c>
    </row>
    <row r="58" spans="1:7" ht="32.25" customHeight="1" x14ac:dyDescent="0.15">
      <c r="A58" s="23"/>
      <c r="B58" s="41" t="s">
        <v>400</v>
      </c>
      <c r="C58" s="41" t="s">
        <v>610</v>
      </c>
      <c r="D58" s="46" t="s">
        <v>175</v>
      </c>
      <c r="E58" s="41" t="s">
        <v>526</v>
      </c>
      <c r="F58" s="47" t="s">
        <v>401</v>
      </c>
      <c r="G58" s="57">
        <v>2590200370</v>
      </c>
    </row>
    <row r="59" spans="1:7" ht="32.25" customHeight="1" x14ac:dyDescent="0.15">
      <c r="A59" s="101"/>
      <c r="B59" s="41" t="s">
        <v>600</v>
      </c>
      <c r="C59" s="41" t="s">
        <v>610</v>
      </c>
      <c r="D59" s="46" t="s">
        <v>175</v>
      </c>
      <c r="E59" s="41" t="s">
        <v>601</v>
      </c>
      <c r="F59" s="47" t="s">
        <v>582</v>
      </c>
      <c r="G59" s="57">
        <v>2590200388</v>
      </c>
    </row>
    <row r="60" spans="1:7" ht="32.25" customHeight="1" x14ac:dyDescent="0.15">
      <c r="A60" s="101"/>
      <c r="B60" s="41" t="s">
        <v>768</v>
      </c>
      <c r="C60" s="41" t="s">
        <v>769</v>
      </c>
      <c r="D60" s="46" t="s">
        <v>150</v>
      </c>
      <c r="E60" s="41" t="s">
        <v>770</v>
      </c>
      <c r="F60" s="47" t="s">
        <v>786</v>
      </c>
      <c r="G60" s="57">
        <v>2590200057</v>
      </c>
    </row>
    <row r="61" spans="1:7" ht="32.25" customHeight="1" x14ac:dyDescent="0.15">
      <c r="A61" s="101"/>
      <c r="B61" s="21"/>
      <c r="C61" s="21"/>
      <c r="D61" s="83"/>
      <c r="E61" s="21"/>
      <c r="F61" s="84"/>
      <c r="G61" s="94"/>
    </row>
    <row r="62" spans="1:7" ht="32.25" customHeight="1" x14ac:dyDescent="0.15">
      <c r="A62" s="101"/>
      <c r="B62" s="21"/>
      <c r="C62" s="21"/>
      <c r="D62" s="83"/>
      <c r="E62" s="21"/>
      <c r="F62" s="84"/>
      <c r="G62" s="94"/>
    </row>
    <row r="63" spans="1:7" ht="32.25" customHeight="1" x14ac:dyDescent="0.2">
      <c r="B63" s="192" t="s">
        <v>312</v>
      </c>
      <c r="C63" s="193"/>
      <c r="D63" s="102"/>
      <c r="E63" s="77">
        <f>COUNTIF(G63:G65,"&gt;0")</f>
        <v>1</v>
      </c>
      <c r="F63" s="78" t="s">
        <v>501</v>
      </c>
      <c r="G63" s="95"/>
    </row>
    <row r="64" spans="1:7" ht="30" customHeight="1" x14ac:dyDescent="0.15">
      <c r="A64" s="101" t="s">
        <v>499</v>
      </c>
      <c r="B64" s="42" t="s">
        <v>313</v>
      </c>
      <c r="C64" s="42" t="s">
        <v>612</v>
      </c>
      <c r="D64" s="87" t="s">
        <v>648</v>
      </c>
      <c r="E64" s="42" t="s">
        <v>309</v>
      </c>
      <c r="F64" s="88" t="s">
        <v>310</v>
      </c>
      <c r="G64" s="100">
        <v>2590200362</v>
      </c>
    </row>
    <row r="65" spans="1:7" ht="30" customHeight="1" x14ac:dyDescent="0.15"/>
    <row r="66" spans="1:7" ht="30" customHeight="1" x14ac:dyDescent="0.2">
      <c r="A66" s="23"/>
      <c r="B66" s="188" t="s">
        <v>149</v>
      </c>
      <c r="C66" s="189"/>
      <c r="D66" s="102"/>
      <c r="E66" s="77">
        <f>COUNTIF(G67:G72,"&gt;0")</f>
        <v>5</v>
      </c>
      <c r="F66" s="78" t="s">
        <v>504</v>
      </c>
      <c r="G66" s="95"/>
    </row>
    <row r="67" spans="1:7" ht="30" customHeight="1" x14ac:dyDescent="0.15">
      <c r="A67" s="101"/>
      <c r="B67" s="42" t="s">
        <v>154</v>
      </c>
      <c r="C67" s="42" t="s">
        <v>228</v>
      </c>
      <c r="D67" s="87" t="s">
        <v>150</v>
      </c>
      <c r="E67" s="42" t="s">
        <v>229</v>
      </c>
      <c r="F67" s="88" t="s">
        <v>171</v>
      </c>
      <c r="G67" s="100">
        <v>2590200057</v>
      </c>
    </row>
    <row r="68" spans="1:7" ht="30" customHeight="1" x14ac:dyDescent="0.15">
      <c r="A68" s="101"/>
      <c r="B68" s="41" t="s">
        <v>153</v>
      </c>
      <c r="C68" s="41" t="s">
        <v>187</v>
      </c>
      <c r="D68" s="46" t="s">
        <v>145</v>
      </c>
      <c r="E68" s="41" t="s">
        <v>148</v>
      </c>
      <c r="F68" s="47" t="s">
        <v>155</v>
      </c>
      <c r="G68" s="57">
        <v>2590200073</v>
      </c>
    </row>
    <row r="69" spans="1:7" s="167" customFormat="1" ht="30" customHeight="1" x14ac:dyDescent="0.15">
      <c r="A69" s="101"/>
      <c r="B69" s="41" t="s">
        <v>391</v>
      </c>
      <c r="C69" s="41" t="s">
        <v>228</v>
      </c>
      <c r="D69" s="46" t="s">
        <v>150</v>
      </c>
      <c r="E69" s="41" t="s">
        <v>392</v>
      </c>
      <c r="F69" s="47" t="s">
        <v>393</v>
      </c>
      <c r="G69" s="57">
        <v>2590200172</v>
      </c>
    </row>
    <row r="70" spans="1:7" ht="30" customHeight="1" x14ac:dyDescent="0.15">
      <c r="A70" s="101"/>
      <c r="B70" s="41" t="s">
        <v>414</v>
      </c>
      <c r="C70" s="41" t="s">
        <v>274</v>
      </c>
      <c r="D70" s="46" t="s">
        <v>410</v>
      </c>
      <c r="E70" s="41" t="s">
        <v>411</v>
      </c>
      <c r="F70" s="41" t="s">
        <v>412</v>
      </c>
      <c r="G70" s="57">
        <v>2590200214</v>
      </c>
    </row>
    <row r="71" spans="1:7" s="167" customFormat="1" ht="30" customHeight="1" x14ac:dyDescent="0.15">
      <c r="A71" s="101"/>
      <c r="B71" s="41" t="s">
        <v>493</v>
      </c>
      <c r="C71" s="41" t="s">
        <v>187</v>
      </c>
      <c r="D71" s="46" t="s">
        <v>145</v>
      </c>
      <c r="E71" s="41" t="s">
        <v>148</v>
      </c>
      <c r="F71" s="47" t="s">
        <v>494</v>
      </c>
      <c r="G71" s="57">
        <v>2590200321</v>
      </c>
    </row>
    <row r="72" spans="1:7" s="167" customFormat="1" ht="30" customHeight="1" x14ac:dyDescent="0.15">
      <c r="A72" s="101"/>
      <c r="B72" s="21"/>
      <c r="C72" s="21"/>
      <c r="D72" s="83"/>
      <c r="E72" s="21"/>
      <c r="F72" s="84"/>
      <c r="G72" s="94"/>
    </row>
    <row r="73" spans="1:7" ht="30" customHeight="1" x14ac:dyDescent="0.2">
      <c r="B73" s="188" t="s">
        <v>446</v>
      </c>
      <c r="C73" s="189"/>
      <c r="D73" s="102"/>
      <c r="E73" s="77">
        <f>COUNTIF(G74:G77,"&gt;0")</f>
        <v>3</v>
      </c>
      <c r="F73" s="78" t="s">
        <v>501</v>
      </c>
      <c r="G73" s="95"/>
    </row>
    <row r="74" spans="1:7" ht="30" customHeight="1" x14ac:dyDescent="0.15">
      <c r="A74" s="101"/>
      <c r="B74" s="42" t="s">
        <v>447</v>
      </c>
      <c r="C74" s="42" t="s">
        <v>448</v>
      </c>
      <c r="D74" s="87" t="s">
        <v>150</v>
      </c>
      <c r="E74" s="42" t="s">
        <v>229</v>
      </c>
      <c r="F74" s="88" t="s">
        <v>216</v>
      </c>
      <c r="G74" s="100">
        <v>2590200057</v>
      </c>
    </row>
    <row r="75" spans="1:7" ht="30" customHeight="1" x14ac:dyDescent="0.15">
      <c r="A75" s="101"/>
      <c r="B75" s="41" t="s">
        <v>468</v>
      </c>
      <c r="C75" s="41" t="s">
        <v>184</v>
      </c>
      <c r="D75" s="46" t="s">
        <v>373</v>
      </c>
      <c r="E75" s="41" t="s">
        <v>469</v>
      </c>
      <c r="F75" s="47" t="s">
        <v>470</v>
      </c>
      <c r="G75" s="57">
        <v>2590200289</v>
      </c>
    </row>
    <row r="76" spans="1:7" ht="30" customHeight="1" x14ac:dyDescent="0.15">
      <c r="A76" s="101"/>
      <c r="B76" s="41" t="s">
        <v>741</v>
      </c>
      <c r="C76" s="41" t="s">
        <v>184</v>
      </c>
      <c r="D76" s="46" t="s">
        <v>190</v>
      </c>
      <c r="E76" s="41" t="s">
        <v>785</v>
      </c>
      <c r="F76" s="47" t="s">
        <v>692</v>
      </c>
      <c r="G76" s="57">
        <v>2590200396</v>
      </c>
    </row>
    <row r="77" spans="1:7" ht="30" customHeight="1" x14ac:dyDescent="0.15"/>
    <row r="78" spans="1:7" ht="30" customHeight="1" x14ac:dyDescent="0.15"/>
    <row r="79" spans="1:7" ht="30" customHeight="1" x14ac:dyDescent="0.15"/>
    <row r="80" spans="1:7" ht="30" customHeight="1" x14ac:dyDescent="0.15"/>
    <row r="81" ht="30" customHeight="1" x14ac:dyDescent="0.15"/>
  </sheetData>
  <mergeCells count="9">
    <mergeCell ref="B44:D44"/>
    <mergeCell ref="B73:C73"/>
    <mergeCell ref="B66:C66"/>
    <mergeCell ref="B1:D1"/>
    <mergeCell ref="B24:D24"/>
    <mergeCell ref="B63:C63"/>
    <mergeCell ref="B35:D35"/>
    <mergeCell ref="B4:D4"/>
    <mergeCell ref="B8:D8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orientation="landscape" useFirstPageNumber="1" r:id="rId1"/>
  <headerFooter alignWithMargins="0">
    <oddHeader>&amp;C&amp;"ＭＳ ゴシック,標準"&amp;9（&amp;P+13）</oddHeader>
    <oddFooter>&amp;C&amp;"ＭＳ ゴシック,標準"&amp;9（&amp;P+13）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15</vt:i4>
      </vt:variant>
    </vt:vector>
  </HeadingPairs>
  <TitlesOfParts>
    <vt:vector size="26" baseType="lpstr">
      <vt:lpstr>表紙</vt:lpstr>
      <vt:lpstr>もくじ </vt:lpstr>
      <vt:lpstr>訪介</vt:lpstr>
      <vt:lpstr>訪入・訪看</vt:lpstr>
      <vt:lpstr>通介</vt:lpstr>
      <vt:lpstr>通ﾘﾊ・短期入所</vt:lpstr>
      <vt:lpstr>福祉用具</vt:lpstr>
      <vt:lpstr>居宅</vt:lpstr>
      <vt:lpstr>地域密着</vt:lpstr>
      <vt:lpstr>入所系</vt:lpstr>
      <vt:lpstr>総合事業</vt:lpstr>
      <vt:lpstr>総合事業!Print_Area</vt:lpstr>
      <vt:lpstr>地域密着!Print_Area</vt:lpstr>
      <vt:lpstr>通ﾘﾊ・短期入所!Print_Area</vt:lpstr>
      <vt:lpstr>入所系!Print_Area</vt:lpstr>
      <vt:lpstr>表紙!Print_Area</vt:lpstr>
      <vt:lpstr>訪介!Print_Area</vt:lpstr>
      <vt:lpstr>居宅!Print_Titles</vt:lpstr>
      <vt:lpstr>総合事業!Print_Titles</vt:lpstr>
      <vt:lpstr>地域密着!Print_Titles</vt:lpstr>
      <vt:lpstr>通介!Print_Titles</vt:lpstr>
      <vt:lpstr>入所系!Print_Titles</vt:lpstr>
      <vt:lpstr>表紙!Print_Titles</vt:lpstr>
      <vt:lpstr>福祉用具!Print_Titles</vt:lpstr>
      <vt:lpstr>訪介!Print_Titles</vt:lpstr>
      <vt:lpstr>訪入・訪看!Print_Titles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2026-03-02T05:05:18Z</dcterms:created>
  <dcterms:modified xsi:type="dcterms:W3CDTF">2026-07-01T06:31:28Z</dcterms:modified>
</cp:coreProperties>
</file>