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15章\"/>
    </mc:Choice>
  </mc:AlternateContent>
  <bookViews>
    <workbookView xWindow="34290" yWindow="240" windowWidth="9225" windowHeight="4815" tabRatio="601"/>
  </bookViews>
  <sheets>
    <sheet name="15-133" sheetId="9" r:id="rId1"/>
  </sheets>
  <definedNames>
    <definedName name="_xlnm.Print_Area" localSheetId="0">'15-133'!$A$1:$V$55</definedName>
  </definedNames>
  <calcPr calcId="162913"/>
</workbook>
</file>

<file path=xl/calcChain.xml><?xml version="1.0" encoding="utf-8"?>
<calcChain xmlns="http://schemas.openxmlformats.org/spreadsheetml/2006/main">
  <c r="B50" i="9" l="1"/>
  <c r="B49" i="9"/>
  <c r="B48" i="9"/>
  <c r="B47" i="9"/>
  <c r="B46" i="9"/>
  <c r="B45" i="9"/>
  <c r="B44" i="9"/>
  <c r="B43" i="9"/>
  <c r="B42" i="9"/>
  <c r="B41" i="9"/>
  <c r="B40" i="9"/>
  <c r="B39" i="9"/>
  <c r="V37" i="9"/>
  <c r="U37" i="9"/>
  <c r="T37" i="9"/>
  <c r="R37" i="9"/>
  <c r="P37" i="9"/>
  <c r="O37" i="9"/>
  <c r="M37" i="9"/>
  <c r="L37" i="9"/>
  <c r="K37" i="9"/>
  <c r="J37" i="9"/>
  <c r="I37" i="9"/>
  <c r="H37" i="9"/>
  <c r="G37" i="9"/>
  <c r="F37" i="9"/>
  <c r="E37" i="9"/>
  <c r="D37" i="9"/>
  <c r="C37" i="9"/>
  <c r="B36" i="9"/>
  <c r="B35" i="9"/>
  <c r="B34" i="9"/>
  <c r="B33" i="9"/>
  <c r="B37" i="9" l="1"/>
</calcChain>
</file>

<file path=xl/sharedStrings.xml><?xml version="1.0" encoding="utf-8"?>
<sst xmlns="http://schemas.openxmlformats.org/spreadsheetml/2006/main" count="164" uniqueCount="56">
  <si>
    <t>総数</t>
  </si>
  <si>
    <t>区分</t>
  </si>
  <si>
    <t xml:space="preserve"> </t>
  </si>
  <si>
    <t>-</t>
  </si>
  <si>
    <t>10月</t>
  </si>
  <si>
    <t>11月</t>
  </si>
  <si>
    <t>12月</t>
  </si>
  <si>
    <t>小児科</t>
  </si>
  <si>
    <t>眼科</t>
  </si>
  <si>
    <t>皮膚科</t>
  </si>
  <si>
    <t>麻酔科</t>
  </si>
  <si>
    <t>耳鼻
いんこう科</t>
    <rPh sb="7" eb="8">
      <t>カ</t>
    </rPh>
    <phoneticPr fontId="5"/>
  </si>
  <si>
    <t>133.市立病院利用状況</t>
    <phoneticPr fontId="5"/>
  </si>
  <si>
    <t>（単位：人）                         （外来患者数）</t>
    <phoneticPr fontId="7"/>
  </si>
  <si>
    <t>資料：市立病院病院総務課</t>
    <rPh sb="7" eb="9">
      <t>ビョウイン</t>
    </rPh>
    <rPh sb="9" eb="12">
      <t>ソウムカ</t>
    </rPh>
    <phoneticPr fontId="5"/>
  </si>
  <si>
    <t>脳神経
外科</t>
    <phoneticPr fontId="5"/>
  </si>
  <si>
    <t>（単位：人）                         （入院患者数）</t>
    <phoneticPr fontId="7"/>
  </si>
  <si>
    <t>５月</t>
  </si>
  <si>
    <t>６月</t>
  </si>
  <si>
    <t>７月</t>
  </si>
  <si>
    <t>８月</t>
  </si>
  <si>
    <t>９月</t>
  </si>
  <si>
    <t>２月</t>
  </si>
  <si>
    <t>３月</t>
  </si>
  <si>
    <t>平成27年度</t>
  </si>
  <si>
    <t>平成28年度</t>
  </si>
  <si>
    <t>神経
内科</t>
    <rPh sb="0" eb="2">
      <t>シンケイ</t>
    </rPh>
    <rPh sb="3" eb="5">
      <t>ナイカ</t>
    </rPh>
    <phoneticPr fontId="5"/>
  </si>
  <si>
    <t>整形
外科</t>
    <phoneticPr fontId="7"/>
  </si>
  <si>
    <t>産婦
人科</t>
    <phoneticPr fontId="7"/>
  </si>
  <si>
    <t>放射
線科</t>
    <rPh sb="0" eb="2">
      <t>ホウシャ</t>
    </rPh>
    <rPh sb="3" eb="4">
      <t>セン</t>
    </rPh>
    <rPh sb="4" eb="5">
      <t>カ</t>
    </rPh>
    <phoneticPr fontId="5"/>
  </si>
  <si>
    <t>形成
外科</t>
    <rPh sb="0" eb="2">
      <t>ケイセイ</t>
    </rPh>
    <rPh sb="3" eb="5">
      <t>ゲカ</t>
    </rPh>
    <phoneticPr fontId="5"/>
  </si>
  <si>
    <t>心療
内科</t>
    <rPh sb="0" eb="2">
      <t>シンリョウ</t>
    </rPh>
    <rPh sb="3" eb="5">
      <t>ナイカ</t>
    </rPh>
    <phoneticPr fontId="5"/>
  </si>
  <si>
    <t>緩和
ケア科</t>
    <rPh sb="0" eb="2">
      <t>カンワ</t>
    </rPh>
    <rPh sb="5" eb="6">
      <t>カ</t>
    </rPh>
    <phoneticPr fontId="5"/>
  </si>
  <si>
    <t>循環
器科</t>
    <rPh sb="0" eb="2">
      <t>ジュンカン</t>
    </rPh>
    <rPh sb="3" eb="4">
      <t>キ</t>
    </rPh>
    <rPh sb="4" eb="5">
      <t>カ</t>
    </rPh>
    <phoneticPr fontId="5"/>
  </si>
  <si>
    <t>整形
外科</t>
    <phoneticPr fontId="7"/>
  </si>
  <si>
    <t>産婦
人科</t>
    <phoneticPr fontId="7"/>
  </si>
  <si>
    <t>泌尿
器科</t>
    <phoneticPr fontId="7"/>
  </si>
  <si>
    <t>歯科口
腔外科</t>
    <rPh sb="0" eb="2">
      <t>シカ</t>
    </rPh>
    <rPh sb="2" eb="3">
      <t>クチ</t>
    </rPh>
    <rPh sb="4" eb="5">
      <t>コウ</t>
    </rPh>
    <rPh sb="5" eb="7">
      <t>ゲカ</t>
    </rPh>
    <phoneticPr fontId="5"/>
  </si>
  <si>
    <t>在宅　診療科</t>
    <rPh sb="0" eb="2">
      <t>ザイタク</t>
    </rPh>
    <rPh sb="3" eb="6">
      <t>シンリョウカ</t>
    </rPh>
    <phoneticPr fontId="7"/>
  </si>
  <si>
    <t>平成26年度</t>
    <phoneticPr fontId="7"/>
  </si>
  <si>
    <t>平成29年度</t>
  </si>
  <si>
    <t>平成26年度</t>
    <phoneticPr fontId="7"/>
  </si>
  <si>
    <t>平成30年度</t>
    <phoneticPr fontId="7"/>
  </si>
  <si>
    <t>30年４月</t>
    <rPh sb="2" eb="3">
      <t>ネン</t>
    </rPh>
    <rPh sb="4" eb="5">
      <t>ガツ</t>
    </rPh>
    <phoneticPr fontId="3"/>
  </si>
  <si>
    <t>31年１月</t>
    <rPh sb="2" eb="3">
      <t>ネン</t>
    </rPh>
    <rPh sb="4" eb="5">
      <t>ガツ</t>
    </rPh>
    <phoneticPr fontId="3"/>
  </si>
  <si>
    <t>-</t>
    <phoneticPr fontId="7"/>
  </si>
  <si>
    <t>内科＊</t>
    <phoneticPr fontId="7"/>
  </si>
  <si>
    <t>外科＊</t>
    <phoneticPr fontId="7"/>
  </si>
  <si>
    <t>外科＊</t>
    <phoneticPr fontId="7"/>
  </si>
  <si>
    <t>-</t>
    <phoneticPr fontId="7"/>
  </si>
  <si>
    <t>-</t>
    <phoneticPr fontId="7"/>
  </si>
  <si>
    <t>（注１）令和元年（2019年）版統計書から入院患者数は、延入院患者数を掲載しております。</t>
    <rPh sb="4" eb="6">
      <t>レイワ</t>
    </rPh>
    <rPh sb="6" eb="7">
      <t>ガン</t>
    </rPh>
    <rPh sb="7" eb="8">
      <t>ネン</t>
    </rPh>
    <rPh sb="13" eb="14">
      <t>ネン</t>
    </rPh>
    <rPh sb="15" eb="16">
      <t>バン</t>
    </rPh>
    <rPh sb="16" eb="19">
      <t>トウケイショ</t>
    </rPh>
    <rPh sb="35" eb="37">
      <t>ケイサイ</t>
    </rPh>
    <phoneticPr fontId="7"/>
  </si>
  <si>
    <t>呼吸器内科
呼吸器外科</t>
    <rPh sb="2" eb="3">
      <t>キ</t>
    </rPh>
    <rPh sb="3" eb="5">
      <t>ナイカ</t>
    </rPh>
    <rPh sb="9" eb="10">
      <t>ソト</t>
    </rPh>
    <phoneticPr fontId="7"/>
  </si>
  <si>
    <t>（注２）在宅診療科は、平成28年9月に開設（院内標榜）されました。</t>
    <phoneticPr fontId="7"/>
  </si>
  <si>
    <t xml:space="preserve">       「内科」は、内科・消化器内科・血液内科・糖尿病代謝内科、「外科」は、</t>
    <phoneticPr fontId="7"/>
  </si>
  <si>
    <t>外科･乳腺外科･消化器外科の各合計です。</t>
    <rPh sb="14" eb="15">
      <t>カク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</si>
</sst>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5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38" fontId="2" fillId="0" borderId="0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38" fontId="2" fillId="0" borderId="7" xfId="0" applyNumberFormat="1" applyFont="1" applyBorder="1" applyAlignment="1">
      <alignment vertical="center"/>
    </xf>
    <xf numFmtId="38" fontId="2" fillId="0" borderId="0" xfId="1" applyFont="1" applyFill="1" applyBorder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3" xfId="2" applyFont="1" applyBorder="1" applyAlignment="1">
      <alignment horizontal="right" vertical="center"/>
    </xf>
    <xf numFmtId="38" fontId="2" fillId="0" borderId="3" xfId="2" applyFont="1" applyBorder="1" applyAlignment="1">
      <alignment horizontal="right" vertical="center"/>
    </xf>
    <xf numFmtId="38" fontId="2" fillId="0" borderId="0" xfId="2" applyFont="1" applyBorder="1" applyAlignment="1">
      <alignment horizontal="right" vertical="center"/>
    </xf>
    <xf numFmtId="0" fontId="2" fillId="0" borderId="0" xfId="0" applyFont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8" fontId="2" fillId="0" borderId="3" xfId="1" applyNumberFormat="1" applyFont="1" applyBorder="1" applyAlignment="1">
      <alignment horizontal="right" vertical="center"/>
    </xf>
    <xf numFmtId="38" fontId="2" fillId="0" borderId="0" xfId="1" applyNumberFormat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0" fontId="0" fillId="0" borderId="0" xfId="0" applyFont="1" applyFill="1" applyBorder="1"/>
    <xf numFmtId="38" fontId="3" fillId="0" borderId="3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right" vertical="center"/>
    </xf>
    <xf numFmtId="38" fontId="2" fillId="0" borderId="3" xfId="1" applyFont="1" applyFill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abSelected="1" view="pageBreakPreview" zoomScale="80" zoomScaleNormal="85" zoomScaleSheetLayoutView="80" workbookViewId="0"/>
  </sheetViews>
  <sheetFormatPr defaultRowHeight="14.25"/>
  <cols>
    <col min="1" max="1" width="9.09765625" style="1" customWidth="1"/>
    <col min="2" max="2" width="7.796875" style="1" customWidth="1"/>
    <col min="3" max="15" width="7.09765625" style="1" customWidth="1"/>
    <col min="16" max="16" width="8.3984375" style="1" customWidth="1"/>
    <col min="17" max="21" width="7.09765625" style="1" customWidth="1"/>
    <col min="22" max="22" width="7.19921875" style="6" customWidth="1"/>
    <col min="23" max="16384" width="8.796875" style="1"/>
  </cols>
  <sheetData>
    <row r="1" spans="1:22" ht="12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2" ht="12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2" ht="16.5" customHeight="1">
      <c r="A3" s="37" t="s">
        <v>12</v>
      </c>
      <c r="B3" s="37"/>
      <c r="C3" s="37"/>
      <c r="D3" s="37"/>
      <c r="E3" s="37"/>
      <c r="F3" s="37"/>
      <c r="G3" s="37"/>
      <c r="H3" s="37"/>
      <c r="I3" s="37"/>
      <c r="J3" s="37"/>
      <c r="K3" s="16"/>
      <c r="L3" s="16"/>
      <c r="M3" s="16"/>
      <c r="N3" s="16"/>
      <c r="O3" s="16"/>
      <c r="P3" s="16"/>
      <c r="Q3" s="16"/>
      <c r="R3" s="16"/>
      <c r="S3" s="16"/>
      <c r="T3" s="15"/>
      <c r="U3" s="15"/>
    </row>
    <row r="4" spans="1:22" ht="15" customHeight="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15"/>
      <c r="U4" s="15"/>
    </row>
    <row r="5" spans="1:22" ht="17.100000000000001" customHeight="1">
      <c r="A5" s="55" t="s">
        <v>13</v>
      </c>
      <c r="B5" s="55"/>
      <c r="C5" s="55"/>
      <c r="D5" s="55"/>
      <c r="E5" s="55"/>
      <c r="F5" s="55"/>
      <c r="G5" s="55"/>
      <c r="H5" s="55"/>
      <c r="I5" s="55"/>
      <c r="J5" s="5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9"/>
    </row>
    <row r="6" spans="1:22" s="23" customFormat="1" ht="21" customHeight="1">
      <c r="A6" s="38" t="s">
        <v>1</v>
      </c>
      <c r="B6" s="39" t="s">
        <v>0</v>
      </c>
      <c r="C6" s="39" t="s">
        <v>46</v>
      </c>
      <c r="D6" s="49" t="s">
        <v>26</v>
      </c>
      <c r="E6" s="39" t="s">
        <v>47</v>
      </c>
      <c r="F6" s="49" t="s">
        <v>27</v>
      </c>
      <c r="G6" s="49" t="s">
        <v>28</v>
      </c>
      <c r="H6" s="48" t="s">
        <v>7</v>
      </c>
      <c r="I6" s="53" t="s">
        <v>11</v>
      </c>
      <c r="J6" s="39" t="s">
        <v>8</v>
      </c>
      <c r="K6" s="48" t="s">
        <v>9</v>
      </c>
      <c r="L6" s="42" t="s">
        <v>36</v>
      </c>
      <c r="M6" s="49" t="s">
        <v>15</v>
      </c>
      <c r="N6" s="39" t="s">
        <v>10</v>
      </c>
      <c r="O6" s="49" t="s">
        <v>37</v>
      </c>
      <c r="P6" s="51" t="s">
        <v>52</v>
      </c>
      <c r="Q6" s="46" t="s">
        <v>29</v>
      </c>
      <c r="R6" s="46" t="s">
        <v>30</v>
      </c>
      <c r="S6" s="46" t="s">
        <v>31</v>
      </c>
      <c r="T6" s="46" t="s">
        <v>33</v>
      </c>
      <c r="U6" s="49" t="s">
        <v>32</v>
      </c>
      <c r="V6" s="46" t="s">
        <v>38</v>
      </c>
    </row>
    <row r="7" spans="1:22" s="23" customFormat="1" ht="29.25" customHeight="1">
      <c r="A7" s="45"/>
      <c r="B7" s="50"/>
      <c r="C7" s="50"/>
      <c r="D7" s="40"/>
      <c r="E7" s="50"/>
      <c r="F7" s="50"/>
      <c r="G7" s="50"/>
      <c r="H7" s="44"/>
      <c r="I7" s="54"/>
      <c r="J7" s="50"/>
      <c r="K7" s="44"/>
      <c r="L7" s="45"/>
      <c r="M7" s="40"/>
      <c r="N7" s="50"/>
      <c r="O7" s="50"/>
      <c r="P7" s="52"/>
      <c r="Q7" s="47"/>
      <c r="R7" s="44"/>
      <c r="S7" s="47"/>
      <c r="T7" s="47"/>
      <c r="U7" s="40"/>
      <c r="V7" s="56"/>
    </row>
    <row r="8" spans="1:22" ht="15" customHeight="1">
      <c r="A8" s="4"/>
      <c r="B8" s="3"/>
      <c r="C8" s="3"/>
      <c r="D8" s="3"/>
      <c r="E8" s="3"/>
      <c r="F8" s="3"/>
      <c r="G8" s="3"/>
      <c r="H8" s="3"/>
      <c r="I8" s="2"/>
      <c r="J8" s="3"/>
      <c r="K8" s="3"/>
      <c r="L8" s="3"/>
      <c r="M8" s="2"/>
      <c r="N8" s="3"/>
      <c r="O8" s="3"/>
      <c r="P8" s="3"/>
      <c r="Q8" s="3"/>
      <c r="R8" s="3"/>
      <c r="S8" s="3"/>
      <c r="T8" s="3"/>
      <c r="U8" s="3"/>
    </row>
    <row r="9" spans="1:22" ht="17.100000000000001" customHeight="1">
      <c r="A9" s="2" t="s">
        <v>41</v>
      </c>
      <c r="B9" s="8">
        <v>239054</v>
      </c>
      <c r="C9" s="7">
        <v>43382</v>
      </c>
      <c r="D9" s="7">
        <v>5292</v>
      </c>
      <c r="E9" s="7">
        <v>10608</v>
      </c>
      <c r="F9" s="7">
        <v>25607</v>
      </c>
      <c r="G9" s="7">
        <v>4791</v>
      </c>
      <c r="H9" s="7">
        <v>15244</v>
      </c>
      <c r="I9" s="7">
        <v>10822</v>
      </c>
      <c r="J9" s="7">
        <v>10698</v>
      </c>
      <c r="K9" s="7">
        <v>17260</v>
      </c>
      <c r="L9" s="7">
        <v>22983</v>
      </c>
      <c r="M9" s="7">
        <v>9017</v>
      </c>
      <c r="N9" s="7" t="s">
        <v>3</v>
      </c>
      <c r="O9" s="7">
        <v>12704</v>
      </c>
      <c r="P9" s="7">
        <v>11208</v>
      </c>
      <c r="Q9" s="7">
        <v>3474</v>
      </c>
      <c r="R9" s="7">
        <v>13042</v>
      </c>
      <c r="S9" s="7">
        <v>1214</v>
      </c>
      <c r="T9" s="7">
        <v>21213</v>
      </c>
      <c r="U9" s="7">
        <v>495</v>
      </c>
      <c r="V9" s="7" t="s">
        <v>3</v>
      </c>
    </row>
    <row r="10" spans="1:22" ht="17.100000000000001" customHeight="1">
      <c r="A10" s="26" t="s">
        <v>24</v>
      </c>
      <c r="B10" s="8">
        <v>234998</v>
      </c>
      <c r="C10" s="7">
        <v>43977</v>
      </c>
      <c r="D10" s="7">
        <v>5008</v>
      </c>
      <c r="E10" s="7">
        <v>10887</v>
      </c>
      <c r="F10" s="7">
        <v>24849</v>
      </c>
      <c r="G10" s="7">
        <v>4955</v>
      </c>
      <c r="H10" s="7">
        <v>14630</v>
      </c>
      <c r="I10" s="7">
        <v>10323</v>
      </c>
      <c r="J10" s="7">
        <v>9478</v>
      </c>
      <c r="K10" s="7">
        <v>14305</v>
      </c>
      <c r="L10" s="7">
        <v>22287</v>
      </c>
      <c r="M10" s="7">
        <v>9008</v>
      </c>
      <c r="N10" s="7" t="s">
        <v>3</v>
      </c>
      <c r="O10" s="7">
        <v>13090</v>
      </c>
      <c r="P10" s="7">
        <v>11257</v>
      </c>
      <c r="Q10" s="7">
        <v>3727</v>
      </c>
      <c r="R10" s="7">
        <v>12472</v>
      </c>
      <c r="S10" s="7">
        <v>1067</v>
      </c>
      <c r="T10" s="7">
        <v>23142</v>
      </c>
      <c r="U10" s="7">
        <v>536</v>
      </c>
      <c r="V10" s="7" t="s">
        <v>3</v>
      </c>
    </row>
    <row r="11" spans="1:22" ht="17.100000000000001" customHeight="1">
      <c r="A11" s="26" t="s">
        <v>25</v>
      </c>
      <c r="B11" s="8">
        <v>234491</v>
      </c>
      <c r="C11" s="7">
        <v>42046</v>
      </c>
      <c r="D11" s="7">
        <v>5273</v>
      </c>
      <c r="E11" s="7">
        <v>10591</v>
      </c>
      <c r="F11" s="7">
        <v>27114</v>
      </c>
      <c r="G11" s="7">
        <v>5924</v>
      </c>
      <c r="H11" s="7">
        <v>12445</v>
      </c>
      <c r="I11" s="7">
        <v>11031</v>
      </c>
      <c r="J11" s="7">
        <v>9308</v>
      </c>
      <c r="K11" s="7">
        <v>11767</v>
      </c>
      <c r="L11" s="7">
        <v>22186</v>
      </c>
      <c r="M11" s="7">
        <v>9152</v>
      </c>
      <c r="N11" s="7" t="s">
        <v>3</v>
      </c>
      <c r="O11" s="7">
        <v>15700</v>
      </c>
      <c r="P11" s="7">
        <v>11942</v>
      </c>
      <c r="Q11" s="7">
        <v>3631</v>
      </c>
      <c r="R11" s="7">
        <v>10884</v>
      </c>
      <c r="S11" s="7">
        <v>1003</v>
      </c>
      <c r="T11" s="7">
        <v>23908</v>
      </c>
      <c r="U11" s="7">
        <v>586</v>
      </c>
      <c r="V11" s="7" t="s">
        <v>3</v>
      </c>
    </row>
    <row r="12" spans="1:22" ht="17.100000000000001" customHeight="1">
      <c r="A12" s="26" t="s">
        <v>40</v>
      </c>
      <c r="B12" s="21">
        <v>228815</v>
      </c>
      <c r="C12" s="22">
        <v>42014</v>
      </c>
      <c r="D12" s="22">
        <v>5666</v>
      </c>
      <c r="E12" s="22">
        <v>11027</v>
      </c>
      <c r="F12" s="22">
        <v>23276</v>
      </c>
      <c r="G12" s="22">
        <v>5050</v>
      </c>
      <c r="H12" s="22">
        <v>11513</v>
      </c>
      <c r="I12" s="22">
        <v>11025</v>
      </c>
      <c r="J12" s="22">
        <v>10342</v>
      </c>
      <c r="K12" s="22">
        <v>7009</v>
      </c>
      <c r="L12" s="22">
        <v>23307</v>
      </c>
      <c r="M12" s="22">
        <v>9044</v>
      </c>
      <c r="N12" s="22" t="s">
        <v>3</v>
      </c>
      <c r="O12" s="22">
        <v>14523</v>
      </c>
      <c r="P12" s="22">
        <v>12702</v>
      </c>
      <c r="Q12" s="22">
        <v>3903</v>
      </c>
      <c r="R12" s="22">
        <v>11275</v>
      </c>
      <c r="S12" s="22">
        <v>1074</v>
      </c>
      <c r="T12" s="22">
        <v>25321</v>
      </c>
      <c r="U12" s="22">
        <v>549</v>
      </c>
      <c r="V12" s="22">
        <v>195</v>
      </c>
    </row>
    <row r="13" spans="1:22" ht="17.100000000000001" customHeight="1">
      <c r="A13" s="25" t="s">
        <v>42</v>
      </c>
      <c r="B13" s="20">
        <v>231278</v>
      </c>
      <c r="C13" s="19">
        <v>43904</v>
      </c>
      <c r="D13" s="19">
        <v>6404</v>
      </c>
      <c r="E13" s="19">
        <v>11684</v>
      </c>
      <c r="F13" s="19">
        <v>23084</v>
      </c>
      <c r="G13" s="19">
        <v>4669</v>
      </c>
      <c r="H13" s="19">
        <v>11483</v>
      </c>
      <c r="I13" s="19">
        <v>10437</v>
      </c>
      <c r="J13" s="19">
        <v>9983</v>
      </c>
      <c r="K13" s="19">
        <v>8001</v>
      </c>
      <c r="L13" s="19">
        <v>23275</v>
      </c>
      <c r="M13" s="19">
        <v>8256</v>
      </c>
      <c r="N13" s="19" t="s">
        <v>3</v>
      </c>
      <c r="O13" s="19">
        <v>14802</v>
      </c>
      <c r="P13" s="19">
        <v>12831</v>
      </c>
      <c r="Q13" s="19">
        <v>3151</v>
      </c>
      <c r="R13" s="19">
        <v>12342</v>
      </c>
      <c r="S13" s="19">
        <v>1099</v>
      </c>
      <c r="T13" s="19">
        <v>24957</v>
      </c>
      <c r="U13" s="19">
        <v>732</v>
      </c>
      <c r="V13" s="16">
        <v>184</v>
      </c>
    </row>
    <row r="14" spans="1:22" ht="15" customHeight="1">
      <c r="A14" s="3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1:22" ht="17.100000000000001" customHeight="1">
      <c r="A15" s="11" t="s">
        <v>43</v>
      </c>
      <c r="B15" s="21">
        <v>18538</v>
      </c>
      <c r="C15" s="22">
        <v>3359</v>
      </c>
      <c r="D15" s="22">
        <v>518</v>
      </c>
      <c r="E15" s="22">
        <v>893</v>
      </c>
      <c r="F15" s="22">
        <v>1844</v>
      </c>
      <c r="G15" s="22">
        <v>376</v>
      </c>
      <c r="H15" s="22">
        <v>972</v>
      </c>
      <c r="I15" s="22">
        <v>931</v>
      </c>
      <c r="J15" s="22">
        <v>797</v>
      </c>
      <c r="K15" s="22">
        <v>508</v>
      </c>
      <c r="L15" s="22">
        <v>1842</v>
      </c>
      <c r="M15" s="22">
        <v>758</v>
      </c>
      <c r="N15" s="22" t="s">
        <v>45</v>
      </c>
      <c r="O15" s="22">
        <v>1174</v>
      </c>
      <c r="P15" s="22">
        <v>998</v>
      </c>
      <c r="Q15" s="22">
        <v>356</v>
      </c>
      <c r="R15" s="22">
        <v>941</v>
      </c>
      <c r="S15" s="22">
        <v>81</v>
      </c>
      <c r="T15" s="22">
        <v>2124</v>
      </c>
      <c r="U15" s="22">
        <v>51</v>
      </c>
      <c r="V15" s="6">
        <v>15</v>
      </c>
    </row>
    <row r="16" spans="1:22" ht="17.100000000000001" customHeight="1">
      <c r="A16" s="10" t="s">
        <v>17</v>
      </c>
      <c r="B16" s="21">
        <v>19865</v>
      </c>
      <c r="C16" s="22">
        <v>3690</v>
      </c>
      <c r="D16" s="22">
        <v>522</v>
      </c>
      <c r="E16" s="22">
        <v>936</v>
      </c>
      <c r="F16" s="22">
        <v>2044</v>
      </c>
      <c r="G16" s="22">
        <v>385</v>
      </c>
      <c r="H16" s="22">
        <v>1055</v>
      </c>
      <c r="I16" s="22">
        <v>930</v>
      </c>
      <c r="J16" s="22">
        <v>839</v>
      </c>
      <c r="K16" s="22">
        <v>594</v>
      </c>
      <c r="L16" s="22">
        <v>1873</v>
      </c>
      <c r="M16" s="22">
        <v>744</v>
      </c>
      <c r="N16" s="22" t="s">
        <v>45</v>
      </c>
      <c r="O16" s="22">
        <v>1270</v>
      </c>
      <c r="P16" s="22">
        <v>1130</v>
      </c>
      <c r="Q16" s="22">
        <v>317</v>
      </c>
      <c r="R16" s="22">
        <v>1108</v>
      </c>
      <c r="S16" s="22">
        <v>100</v>
      </c>
      <c r="T16" s="22">
        <v>2249</v>
      </c>
      <c r="U16" s="22">
        <v>63</v>
      </c>
      <c r="V16" s="6">
        <v>16</v>
      </c>
    </row>
    <row r="17" spans="1:22" ht="17.100000000000001" customHeight="1">
      <c r="A17" s="10" t="s">
        <v>18</v>
      </c>
      <c r="B17" s="21">
        <v>19394</v>
      </c>
      <c r="C17" s="22">
        <v>3490</v>
      </c>
      <c r="D17" s="22">
        <v>499</v>
      </c>
      <c r="E17" s="22">
        <v>919</v>
      </c>
      <c r="F17" s="22">
        <v>2011</v>
      </c>
      <c r="G17" s="22">
        <v>407</v>
      </c>
      <c r="H17" s="22">
        <v>901</v>
      </c>
      <c r="I17" s="22">
        <v>972</v>
      </c>
      <c r="J17" s="22">
        <v>799</v>
      </c>
      <c r="K17" s="22">
        <v>650</v>
      </c>
      <c r="L17" s="22">
        <v>1999</v>
      </c>
      <c r="M17" s="22">
        <v>734</v>
      </c>
      <c r="N17" s="22" t="s">
        <v>45</v>
      </c>
      <c r="O17" s="22">
        <v>1215</v>
      </c>
      <c r="P17" s="22">
        <v>1040</v>
      </c>
      <c r="Q17" s="22">
        <v>322</v>
      </c>
      <c r="R17" s="22">
        <v>1066</v>
      </c>
      <c r="S17" s="22">
        <v>96</v>
      </c>
      <c r="T17" s="22">
        <v>2198</v>
      </c>
      <c r="U17" s="22">
        <v>56</v>
      </c>
      <c r="V17" s="6">
        <v>20</v>
      </c>
    </row>
    <row r="18" spans="1:22" ht="17.100000000000001" customHeight="1">
      <c r="A18" s="10" t="s">
        <v>19</v>
      </c>
      <c r="B18" s="21">
        <v>20730</v>
      </c>
      <c r="C18" s="22">
        <v>3969</v>
      </c>
      <c r="D18" s="22">
        <v>555</v>
      </c>
      <c r="E18" s="22">
        <v>1006</v>
      </c>
      <c r="F18" s="22">
        <v>2028</v>
      </c>
      <c r="G18" s="22">
        <v>415</v>
      </c>
      <c r="H18" s="22">
        <v>1073</v>
      </c>
      <c r="I18" s="22">
        <v>925</v>
      </c>
      <c r="J18" s="22">
        <v>875</v>
      </c>
      <c r="K18" s="22">
        <v>839</v>
      </c>
      <c r="L18" s="22">
        <v>1961</v>
      </c>
      <c r="M18" s="22">
        <v>742</v>
      </c>
      <c r="N18" s="22" t="s">
        <v>45</v>
      </c>
      <c r="O18" s="22">
        <v>1436</v>
      </c>
      <c r="P18" s="22">
        <v>1104</v>
      </c>
      <c r="Q18" s="22">
        <v>241</v>
      </c>
      <c r="R18" s="22">
        <v>1190</v>
      </c>
      <c r="S18" s="22">
        <v>82</v>
      </c>
      <c r="T18" s="22">
        <v>2202</v>
      </c>
      <c r="U18" s="22">
        <v>63</v>
      </c>
      <c r="V18" s="6">
        <v>24</v>
      </c>
    </row>
    <row r="19" spans="1:22" ht="17.100000000000001" customHeight="1">
      <c r="A19" s="10" t="s">
        <v>20</v>
      </c>
      <c r="B19" s="21">
        <v>21151</v>
      </c>
      <c r="C19" s="22">
        <v>3989</v>
      </c>
      <c r="D19" s="22">
        <v>563</v>
      </c>
      <c r="E19" s="22">
        <v>1034</v>
      </c>
      <c r="F19" s="22">
        <v>2129</v>
      </c>
      <c r="G19" s="22">
        <v>480</v>
      </c>
      <c r="H19" s="22">
        <v>1077</v>
      </c>
      <c r="I19" s="22">
        <v>921</v>
      </c>
      <c r="J19" s="22">
        <v>919</v>
      </c>
      <c r="K19" s="22">
        <v>931</v>
      </c>
      <c r="L19" s="22">
        <v>2115</v>
      </c>
      <c r="M19" s="22">
        <v>624</v>
      </c>
      <c r="N19" s="22" t="s">
        <v>45</v>
      </c>
      <c r="O19" s="22">
        <v>1474</v>
      </c>
      <c r="P19" s="22">
        <v>1121</v>
      </c>
      <c r="Q19" s="22">
        <v>162</v>
      </c>
      <c r="R19" s="22">
        <v>1136</v>
      </c>
      <c r="S19" s="22">
        <v>107</v>
      </c>
      <c r="T19" s="22">
        <v>2293</v>
      </c>
      <c r="U19" s="22">
        <v>48</v>
      </c>
      <c r="V19" s="6">
        <v>28</v>
      </c>
    </row>
    <row r="20" spans="1:22" ht="17.100000000000001" customHeight="1">
      <c r="A20" s="10" t="s">
        <v>21</v>
      </c>
      <c r="B20" s="21">
        <v>18190</v>
      </c>
      <c r="C20" s="22">
        <v>3464</v>
      </c>
      <c r="D20" s="22">
        <v>486</v>
      </c>
      <c r="E20" s="22">
        <v>915</v>
      </c>
      <c r="F20" s="22">
        <v>1837</v>
      </c>
      <c r="G20" s="22">
        <v>393</v>
      </c>
      <c r="H20" s="22">
        <v>816</v>
      </c>
      <c r="I20" s="22">
        <v>791</v>
      </c>
      <c r="J20" s="22">
        <v>759</v>
      </c>
      <c r="K20" s="22">
        <v>728</v>
      </c>
      <c r="L20" s="22">
        <v>1852</v>
      </c>
      <c r="M20" s="22">
        <v>664</v>
      </c>
      <c r="N20" s="22" t="s">
        <v>45</v>
      </c>
      <c r="O20" s="22">
        <v>1143</v>
      </c>
      <c r="P20" s="22">
        <v>999</v>
      </c>
      <c r="Q20" s="22">
        <v>190</v>
      </c>
      <c r="R20" s="22">
        <v>1007</v>
      </c>
      <c r="S20" s="22">
        <v>87</v>
      </c>
      <c r="T20" s="22">
        <v>1982</v>
      </c>
      <c r="U20" s="22">
        <v>68</v>
      </c>
      <c r="V20" s="6">
        <v>9</v>
      </c>
    </row>
    <row r="21" spans="1:22" ht="17.100000000000001" customHeight="1">
      <c r="A21" s="10" t="s">
        <v>4</v>
      </c>
      <c r="B21" s="21">
        <v>20440</v>
      </c>
      <c r="C21" s="22">
        <v>3994</v>
      </c>
      <c r="D21" s="22">
        <v>554</v>
      </c>
      <c r="E21" s="22">
        <v>1126</v>
      </c>
      <c r="F21" s="22">
        <v>2055</v>
      </c>
      <c r="G21" s="22">
        <v>430</v>
      </c>
      <c r="H21" s="22">
        <v>889</v>
      </c>
      <c r="I21" s="22">
        <v>828</v>
      </c>
      <c r="J21" s="22">
        <v>907</v>
      </c>
      <c r="K21" s="22">
        <v>712</v>
      </c>
      <c r="L21" s="22">
        <v>1968</v>
      </c>
      <c r="M21" s="22">
        <v>784</v>
      </c>
      <c r="N21" s="22" t="s">
        <v>45</v>
      </c>
      <c r="O21" s="22">
        <v>1322</v>
      </c>
      <c r="P21" s="22">
        <v>1187</v>
      </c>
      <c r="Q21" s="22">
        <v>232</v>
      </c>
      <c r="R21" s="22">
        <v>1051</v>
      </c>
      <c r="S21" s="22">
        <v>101</v>
      </c>
      <c r="T21" s="22">
        <v>2208</v>
      </c>
      <c r="U21" s="22">
        <v>82</v>
      </c>
      <c r="V21" s="6">
        <v>10</v>
      </c>
    </row>
    <row r="22" spans="1:22" ht="17.100000000000001" customHeight="1">
      <c r="A22" s="10" t="s">
        <v>5</v>
      </c>
      <c r="B22" s="21">
        <v>19279</v>
      </c>
      <c r="C22" s="22">
        <v>3616</v>
      </c>
      <c r="D22" s="22">
        <v>562</v>
      </c>
      <c r="E22" s="22">
        <v>992</v>
      </c>
      <c r="F22" s="22">
        <v>1903</v>
      </c>
      <c r="G22" s="22">
        <v>361</v>
      </c>
      <c r="H22" s="22">
        <v>963</v>
      </c>
      <c r="I22" s="22">
        <v>825</v>
      </c>
      <c r="J22" s="22">
        <v>901</v>
      </c>
      <c r="K22" s="22">
        <v>666</v>
      </c>
      <c r="L22" s="22">
        <v>1973</v>
      </c>
      <c r="M22" s="22">
        <v>680</v>
      </c>
      <c r="N22" s="22" t="s">
        <v>45</v>
      </c>
      <c r="O22" s="22">
        <v>1263</v>
      </c>
      <c r="P22" s="22">
        <v>1179</v>
      </c>
      <c r="Q22" s="22">
        <v>157</v>
      </c>
      <c r="R22" s="22">
        <v>1024</v>
      </c>
      <c r="S22" s="22">
        <v>89</v>
      </c>
      <c r="T22" s="22">
        <v>2048</v>
      </c>
      <c r="U22" s="22">
        <v>59</v>
      </c>
      <c r="V22" s="6">
        <v>18</v>
      </c>
    </row>
    <row r="23" spans="1:22" ht="17.100000000000001" customHeight="1">
      <c r="A23" s="10" t="s">
        <v>6</v>
      </c>
      <c r="B23" s="21">
        <v>18520</v>
      </c>
      <c r="C23" s="22">
        <v>3540</v>
      </c>
      <c r="D23" s="22">
        <v>550</v>
      </c>
      <c r="E23" s="22">
        <v>957</v>
      </c>
      <c r="F23" s="22">
        <v>1922</v>
      </c>
      <c r="G23" s="22">
        <v>368</v>
      </c>
      <c r="H23" s="22">
        <v>1051</v>
      </c>
      <c r="I23" s="22">
        <v>818</v>
      </c>
      <c r="J23" s="22">
        <v>814</v>
      </c>
      <c r="K23" s="22">
        <v>571</v>
      </c>
      <c r="L23" s="22">
        <v>1946</v>
      </c>
      <c r="M23" s="22">
        <v>673</v>
      </c>
      <c r="N23" s="22" t="s">
        <v>45</v>
      </c>
      <c r="O23" s="22">
        <v>1049</v>
      </c>
      <c r="P23" s="22">
        <v>1011</v>
      </c>
      <c r="Q23" s="22">
        <v>161</v>
      </c>
      <c r="R23" s="22">
        <v>977</v>
      </c>
      <c r="S23" s="22">
        <v>89</v>
      </c>
      <c r="T23" s="22">
        <v>1953</v>
      </c>
      <c r="U23" s="22">
        <v>62</v>
      </c>
      <c r="V23" s="6">
        <v>8</v>
      </c>
    </row>
    <row r="24" spans="1:22" ht="17.100000000000001" customHeight="1">
      <c r="A24" s="11" t="s">
        <v>44</v>
      </c>
      <c r="B24" s="21">
        <v>18598</v>
      </c>
      <c r="C24" s="22">
        <v>3912</v>
      </c>
      <c r="D24" s="22">
        <v>565</v>
      </c>
      <c r="E24" s="22">
        <v>940</v>
      </c>
      <c r="F24" s="22">
        <v>1863</v>
      </c>
      <c r="G24" s="22">
        <v>364</v>
      </c>
      <c r="H24" s="22">
        <v>1000</v>
      </c>
      <c r="I24" s="22">
        <v>817</v>
      </c>
      <c r="J24" s="22">
        <v>746</v>
      </c>
      <c r="K24" s="22">
        <v>603</v>
      </c>
      <c r="L24" s="22">
        <v>1928</v>
      </c>
      <c r="M24" s="22">
        <v>582</v>
      </c>
      <c r="N24" s="22" t="s">
        <v>45</v>
      </c>
      <c r="O24" s="22">
        <v>1070</v>
      </c>
      <c r="P24" s="22">
        <v>1055</v>
      </c>
      <c r="Q24" s="22">
        <v>147</v>
      </c>
      <c r="R24" s="22">
        <v>895</v>
      </c>
      <c r="S24" s="22">
        <v>91</v>
      </c>
      <c r="T24" s="22">
        <v>1955</v>
      </c>
      <c r="U24" s="22">
        <v>49</v>
      </c>
      <c r="V24" s="6">
        <v>16</v>
      </c>
    </row>
    <row r="25" spans="1:22" ht="17.100000000000001" customHeight="1">
      <c r="A25" s="10" t="s">
        <v>22</v>
      </c>
      <c r="B25" s="21">
        <v>17444</v>
      </c>
      <c r="C25" s="22">
        <v>3355</v>
      </c>
      <c r="D25" s="22">
        <v>489</v>
      </c>
      <c r="E25" s="22">
        <v>942</v>
      </c>
      <c r="F25" s="22">
        <v>1690</v>
      </c>
      <c r="G25" s="22">
        <v>327</v>
      </c>
      <c r="H25" s="22">
        <v>786</v>
      </c>
      <c r="I25" s="22">
        <v>771</v>
      </c>
      <c r="J25" s="22">
        <v>834</v>
      </c>
      <c r="K25" s="22">
        <v>562</v>
      </c>
      <c r="L25" s="22">
        <v>1854</v>
      </c>
      <c r="M25" s="22">
        <v>540</v>
      </c>
      <c r="N25" s="22" t="s">
        <v>45</v>
      </c>
      <c r="O25" s="22">
        <v>1145</v>
      </c>
      <c r="P25" s="22">
        <v>928</v>
      </c>
      <c r="Q25" s="22">
        <v>368</v>
      </c>
      <c r="R25" s="22">
        <v>897</v>
      </c>
      <c r="S25" s="22">
        <v>79</v>
      </c>
      <c r="T25" s="22">
        <v>1801</v>
      </c>
      <c r="U25" s="22">
        <v>66</v>
      </c>
      <c r="V25" s="6">
        <v>10</v>
      </c>
    </row>
    <row r="26" spans="1:22" ht="17.100000000000001" customHeight="1">
      <c r="A26" s="10" t="s">
        <v>23</v>
      </c>
      <c r="B26" s="21">
        <v>19129</v>
      </c>
      <c r="C26" s="22">
        <v>3526</v>
      </c>
      <c r="D26" s="22">
        <v>541</v>
      </c>
      <c r="E26" s="22">
        <v>1024</v>
      </c>
      <c r="F26" s="22">
        <v>1758</v>
      </c>
      <c r="G26" s="22">
        <v>363</v>
      </c>
      <c r="H26" s="22">
        <v>900</v>
      </c>
      <c r="I26" s="22">
        <v>908</v>
      </c>
      <c r="J26" s="22">
        <v>793</v>
      </c>
      <c r="K26" s="22">
        <v>637</v>
      </c>
      <c r="L26" s="22">
        <v>1964</v>
      </c>
      <c r="M26" s="22">
        <v>731</v>
      </c>
      <c r="N26" s="22" t="s">
        <v>45</v>
      </c>
      <c r="O26" s="22">
        <v>1241</v>
      </c>
      <c r="P26" s="22">
        <v>1079</v>
      </c>
      <c r="Q26" s="22">
        <v>498</v>
      </c>
      <c r="R26" s="22">
        <v>1050</v>
      </c>
      <c r="S26" s="22">
        <v>97</v>
      </c>
      <c r="T26" s="22">
        <v>1944</v>
      </c>
      <c r="U26" s="22">
        <v>65</v>
      </c>
      <c r="V26" s="6">
        <v>10</v>
      </c>
    </row>
    <row r="27" spans="1:22" ht="15" customHeight="1">
      <c r="A27" s="12"/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9"/>
      <c r="U27" s="9"/>
      <c r="V27" s="9"/>
    </row>
    <row r="28" spans="1:22" ht="15.75" customHeight="1">
      <c r="A28" s="10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10"/>
      <c r="U28" s="7"/>
    </row>
    <row r="29" spans="1:22" ht="17.100000000000001" customHeight="1">
      <c r="A29" s="55" t="s">
        <v>16</v>
      </c>
      <c r="B29" s="55"/>
      <c r="C29" s="55"/>
      <c r="D29" s="55"/>
      <c r="E29" s="55"/>
      <c r="F29" s="55"/>
      <c r="G29" s="55"/>
      <c r="H29" s="55"/>
      <c r="I29" s="55"/>
      <c r="J29" s="55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9"/>
    </row>
    <row r="30" spans="1:22" s="23" customFormat="1" ht="21" customHeight="1">
      <c r="A30" s="38" t="s">
        <v>1</v>
      </c>
      <c r="B30" s="39" t="s">
        <v>0</v>
      </c>
      <c r="C30" s="39" t="s">
        <v>46</v>
      </c>
      <c r="D30" s="49" t="s">
        <v>26</v>
      </c>
      <c r="E30" s="39" t="s">
        <v>48</v>
      </c>
      <c r="F30" s="49" t="s">
        <v>34</v>
      </c>
      <c r="G30" s="49" t="s">
        <v>35</v>
      </c>
      <c r="H30" s="48" t="s">
        <v>7</v>
      </c>
      <c r="I30" s="53" t="s">
        <v>11</v>
      </c>
      <c r="J30" s="39" t="s">
        <v>8</v>
      </c>
      <c r="K30" s="48" t="s">
        <v>9</v>
      </c>
      <c r="L30" s="42" t="s">
        <v>36</v>
      </c>
      <c r="M30" s="49" t="s">
        <v>15</v>
      </c>
      <c r="N30" s="39" t="s">
        <v>10</v>
      </c>
      <c r="O30" s="49" t="s">
        <v>37</v>
      </c>
      <c r="P30" s="51" t="s">
        <v>52</v>
      </c>
      <c r="Q30" s="46" t="s">
        <v>29</v>
      </c>
      <c r="R30" s="49" t="s">
        <v>30</v>
      </c>
      <c r="S30" s="46" t="s">
        <v>31</v>
      </c>
      <c r="T30" s="49" t="s">
        <v>33</v>
      </c>
      <c r="U30" s="49" t="s">
        <v>32</v>
      </c>
      <c r="V30" s="41" t="s">
        <v>38</v>
      </c>
    </row>
    <row r="31" spans="1:22" s="23" customFormat="1" ht="18" customHeight="1">
      <c r="A31" s="45"/>
      <c r="B31" s="40"/>
      <c r="C31" s="50"/>
      <c r="D31" s="50"/>
      <c r="E31" s="50"/>
      <c r="F31" s="50"/>
      <c r="G31" s="50"/>
      <c r="H31" s="44"/>
      <c r="I31" s="54"/>
      <c r="J31" s="50"/>
      <c r="K31" s="44"/>
      <c r="L31" s="45"/>
      <c r="M31" s="40"/>
      <c r="N31" s="50"/>
      <c r="O31" s="50"/>
      <c r="P31" s="52"/>
      <c r="Q31" s="47"/>
      <c r="R31" s="40"/>
      <c r="S31" s="47"/>
      <c r="T31" s="40"/>
      <c r="U31" s="40"/>
      <c r="V31" s="43"/>
    </row>
    <row r="32" spans="1:22" ht="15" customHeight="1">
      <c r="A32" s="4"/>
      <c r="B32" s="3"/>
      <c r="C32" s="3"/>
      <c r="D32" s="3"/>
      <c r="E32" s="3"/>
      <c r="F32" s="3"/>
      <c r="G32" s="3"/>
      <c r="H32" s="3"/>
      <c r="I32" s="2"/>
      <c r="J32" s="3"/>
      <c r="K32" s="3"/>
      <c r="L32" s="3"/>
      <c r="M32" s="2"/>
      <c r="N32" s="3"/>
      <c r="O32" s="3"/>
      <c r="P32" s="3"/>
      <c r="Q32" s="3"/>
      <c r="R32" s="3"/>
      <c r="S32" s="5"/>
      <c r="T32" s="3"/>
      <c r="U32" s="5"/>
    </row>
    <row r="33" spans="1:22" ht="17.100000000000001" customHeight="1">
      <c r="A33" s="2" t="s">
        <v>39</v>
      </c>
      <c r="B33" s="27">
        <f>SUM(C33:V33)</f>
        <v>117097</v>
      </c>
      <c r="C33" s="28">
        <v>21924</v>
      </c>
      <c r="D33" s="28" t="s">
        <v>3</v>
      </c>
      <c r="E33" s="28">
        <v>10594</v>
      </c>
      <c r="F33" s="28">
        <v>13677</v>
      </c>
      <c r="G33" s="28">
        <v>813</v>
      </c>
      <c r="H33" s="28">
        <v>4335</v>
      </c>
      <c r="I33" s="28">
        <v>783</v>
      </c>
      <c r="J33" s="28">
        <v>577</v>
      </c>
      <c r="K33" s="28">
        <v>890</v>
      </c>
      <c r="L33" s="28">
        <v>5588</v>
      </c>
      <c r="M33" s="28">
        <v>13414</v>
      </c>
      <c r="N33" s="28" t="s">
        <v>3</v>
      </c>
      <c r="O33" s="28">
        <v>1823</v>
      </c>
      <c r="P33" s="28">
        <v>15646</v>
      </c>
      <c r="Q33" s="28" t="s">
        <v>3</v>
      </c>
      <c r="R33" s="28">
        <v>3368</v>
      </c>
      <c r="S33" s="28" t="s">
        <v>3</v>
      </c>
      <c r="T33" s="28">
        <v>18918</v>
      </c>
      <c r="U33" s="28">
        <v>4747</v>
      </c>
      <c r="V33" s="7" t="s">
        <v>3</v>
      </c>
    </row>
    <row r="34" spans="1:22" ht="17.100000000000001" customHeight="1">
      <c r="A34" s="26" t="s">
        <v>24</v>
      </c>
      <c r="B34" s="27">
        <f>SUM(C34:V34)</f>
        <v>108630</v>
      </c>
      <c r="C34" s="28">
        <v>21053</v>
      </c>
      <c r="D34" s="28" t="s">
        <v>3</v>
      </c>
      <c r="E34" s="28">
        <v>8998</v>
      </c>
      <c r="F34" s="28">
        <v>13181</v>
      </c>
      <c r="G34" s="28">
        <v>734</v>
      </c>
      <c r="H34" s="28">
        <v>3947</v>
      </c>
      <c r="I34" s="28">
        <v>753</v>
      </c>
      <c r="J34" s="28">
        <v>715</v>
      </c>
      <c r="K34" s="28">
        <v>850</v>
      </c>
      <c r="L34" s="28">
        <v>5756</v>
      </c>
      <c r="M34" s="28">
        <v>11678</v>
      </c>
      <c r="N34" s="28" t="s">
        <v>3</v>
      </c>
      <c r="O34" s="28">
        <v>1968</v>
      </c>
      <c r="P34" s="28">
        <v>14116</v>
      </c>
      <c r="Q34" s="28" t="s">
        <v>3</v>
      </c>
      <c r="R34" s="28">
        <v>3227</v>
      </c>
      <c r="S34" s="28" t="s">
        <v>3</v>
      </c>
      <c r="T34" s="28">
        <v>16567</v>
      </c>
      <c r="U34" s="28">
        <v>5087</v>
      </c>
      <c r="V34" s="7" t="s">
        <v>3</v>
      </c>
    </row>
    <row r="35" spans="1:22" ht="17.100000000000001" customHeight="1">
      <c r="A35" s="26" t="s">
        <v>25</v>
      </c>
      <c r="B35" s="27">
        <f>SUM(C35:V35)</f>
        <v>115549</v>
      </c>
      <c r="C35" s="28">
        <v>21158</v>
      </c>
      <c r="D35" s="28" t="s">
        <v>3</v>
      </c>
      <c r="E35" s="28">
        <v>9183</v>
      </c>
      <c r="F35" s="28">
        <v>14123</v>
      </c>
      <c r="G35" s="28">
        <v>1572</v>
      </c>
      <c r="H35" s="28">
        <v>4058</v>
      </c>
      <c r="I35" s="28">
        <v>686</v>
      </c>
      <c r="J35" s="28">
        <v>877</v>
      </c>
      <c r="K35" s="28">
        <v>758</v>
      </c>
      <c r="L35" s="28">
        <v>6064</v>
      </c>
      <c r="M35" s="28">
        <v>11862</v>
      </c>
      <c r="N35" s="28" t="s">
        <v>3</v>
      </c>
      <c r="O35" s="28">
        <v>2375</v>
      </c>
      <c r="P35" s="28">
        <v>16198</v>
      </c>
      <c r="Q35" s="28" t="s">
        <v>3</v>
      </c>
      <c r="R35" s="28">
        <v>2847</v>
      </c>
      <c r="S35" s="28" t="s">
        <v>3</v>
      </c>
      <c r="T35" s="28">
        <v>18489</v>
      </c>
      <c r="U35" s="28">
        <v>5299</v>
      </c>
      <c r="V35" s="7" t="s">
        <v>3</v>
      </c>
    </row>
    <row r="36" spans="1:22" ht="17.100000000000001" customHeight="1">
      <c r="A36" s="26" t="s">
        <v>40</v>
      </c>
      <c r="B36" s="27">
        <f>SUM(C36:V36)</f>
        <v>121006</v>
      </c>
      <c r="C36" s="28">
        <v>23411</v>
      </c>
      <c r="D36" s="28">
        <v>100</v>
      </c>
      <c r="E36" s="28">
        <v>10384</v>
      </c>
      <c r="F36" s="28">
        <v>13796</v>
      </c>
      <c r="G36" s="28">
        <v>1922</v>
      </c>
      <c r="H36" s="28">
        <v>4016</v>
      </c>
      <c r="I36" s="28">
        <v>1043</v>
      </c>
      <c r="J36" s="28">
        <v>1099</v>
      </c>
      <c r="K36" s="28">
        <v>345</v>
      </c>
      <c r="L36" s="28">
        <v>7367</v>
      </c>
      <c r="M36" s="28">
        <v>9864</v>
      </c>
      <c r="N36" s="28" t="s">
        <v>3</v>
      </c>
      <c r="O36" s="28">
        <v>2182</v>
      </c>
      <c r="P36" s="28">
        <v>16191</v>
      </c>
      <c r="Q36" s="28" t="s">
        <v>3</v>
      </c>
      <c r="R36" s="28">
        <v>2841</v>
      </c>
      <c r="S36" s="28" t="s">
        <v>3</v>
      </c>
      <c r="T36" s="28">
        <v>19077</v>
      </c>
      <c r="U36" s="28">
        <v>5460</v>
      </c>
      <c r="V36" s="7">
        <v>1908</v>
      </c>
    </row>
    <row r="37" spans="1:22" ht="17.100000000000001" customHeight="1">
      <c r="A37" s="25" t="s">
        <v>42</v>
      </c>
      <c r="B37" s="33">
        <f>SUM(B39:B50)</f>
        <v>123195</v>
      </c>
      <c r="C37" s="29">
        <f t="shared" ref="C37:M37" si="0">SUM(C39:C50)</f>
        <v>23702</v>
      </c>
      <c r="D37" s="29">
        <f t="shared" si="0"/>
        <v>1531</v>
      </c>
      <c r="E37" s="29">
        <f t="shared" si="0"/>
        <v>10486</v>
      </c>
      <c r="F37" s="29">
        <f t="shared" si="0"/>
        <v>16953</v>
      </c>
      <c r="G37" s="29">
        <f t="shared" si="0"/>
        <v>1465</v>
      </c>
      <c r="H37" s="29">
        <f t="shared" si="0"/>
        <v>3925</v>
      </c>
      <c r="I37" s="29">
        <f t="shared" si="0"/>
        <v>1228</v>
      </c>
      <c r="J37" s="29">
        <f t="shared" si="0"/>
        <v>1099</v>
      </c>
      <c r="K37" s="29">
        <f t="shared" si="0"/>
        <v>891</v>
      </c>
      <c r="L37" s="29">
        <f t="shared" si="0"/>
        <v>5804</v>
      </c>
      <c r="M37" s="29">
        <f t="shared" si="0"/>
        <v>9367</v>
      </c>
      <c r="N37" s="29" t="s">
        <v>3</v>
      </c>
      <c r="O37" s="29">
        <f>SUM(O39:O50)</f>
        <v>2484</v>
      </c>
      <c r="P37" s="29">
        <f t="shared" ref="P37:V37" si="1">SUM(P39:P50)</f>
        <v>15682</v>
      </c>
      <c r="Q37" s="29" t="s">
        <v>49</v>
      </c>
      <c r="R37" s="29">
        <f t="shared" si="1"/>
        <v>3278</v>
      </c>
      <c r="S37" s="29" t="s">
        <v>50</v>
      </c>
      <c r="T37" s="29">
        <f t="shared" si="1"/>
        <v>18522</v>
      </c>
      <c r="U37" s="29">
        <f t="shared" si="1"/>
        <v>5137</v>
      </c>
      <c r="V37" s="29">
        <f t="shared" si="1"/>
        <v>1641</v>
      </c>
    </row>
    <row r="38" spans="1:22" ht="15" customHeight="1">
      <c r="A38" s="3"/>
      <c r="B38" s="32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1"/>
    </row>
    <row r="39" spans="1:22" ht="17.100000000000001" customHeight="1">
      <c r="A39" s="11" t="s">
        <v>43</v>
      </c>
      <c r="B39" s="34">
        <f t="shared" ref="B39:B50" si="2">SUM(C39:V39)</f>
        <v>10461</v>
      </c>
      <c r="C39" s="18">
        <v>1980</v>
      </c>
      <c r="D39" s="18">
        <v>85</v>
      </c>
      <c r="E39" s="18">
        <v>843</v>
      </c>
      <c r="F39" s="18">
        <v>1340</v>
      </c>
      <c r="G39" s="18">
        <v>149</v>
      </c>
      <c r="H39" s="18">
        <v>367</v>
      </c>
      <c r="I39" s="18">
        <v>93</v>
      </c>
      <c r="J39" s="18">
        <v>64</v>
      </c>
      <c r="K39" s="18">
        <v>57</v>
      </c>
      <c r="L39" s="18">
        <v>380</v>
      </c>
      <c r="M39" s="18">
        <v>870</v>
      </c>
      <c r="N39" s="28" t="s">
        <v>3</v>
      </c>
      <c r="O39" s="18">
        <v>215</v>
      </c>
      <c r="P39" s="18">
        <v>1402</v>
      </c>
      <c r="Q39" s="28" t="s">
        <v>3</v>
      </c>
      <c r="R39" s="18">
        <v>219</v>
      </c>
      <c r="S39" s="28" t="s">
        <v>3</v>
      </c>
      <c r="T39" s="18">
        <v>1753</v>
      </c>
      <c r="U39" s="18">
        <v>487</v>
      </c>
      <c r="V39" s="24">
        <v>157</v>
      </c>
    </row>
    <row r="40" spans="1:22" ht="17.100000000000001" customHeight="1">
      <c r="A40" s="10" t="s">
        <v>17</v>
      </c>
      <c r="B40" s="34">
        <f t="shared" si="2"/>
        <v>10807</v>
      </c>
      <c r="C40" s="18">
        <v>1805</v>
      </c>
      <c r="D40" s="18">
        <v>116</v>
      </c>
      <c r="E40" s="18">
        <v>803</v>
      </c>
      <c r="F40" s="18">
        <v>1524</v>
      </c>
      <c r="G40" s="18">
        <v>129</v>
      </c>
      <c r="H40" s="18">
        <v>404</v>
      </c>
      <c r="I40" s="18">
        <v>98</v>
      </c>
      <c r="J40" s="18">
        <v>78</v>
      </c>
      <c r="K40" s="18">
        <v>62</v>
      </c>
      <c r="L40" s="18">
        <v>550</v>
      </c>
      <c r="M40" s="18">
        <v>792</v>
      </c>
      <c r="N40" s="28" t="s">
        <v>3</v>
      </c>
      <c r="O40" s="18">
        <v>243</v>
      </c>
      <c r="P40" s="18">
        <v>1411</v>
      </c>
      <c r="Q40" s="28" t="s">
        <v>3</v>
      </c>
      <c r="R40" s="18">
        <v>292</v>
      </c>
      <c r="S40" s="28" t="s">
        <v>3</v>
      </c>
      <c r="T40" s="18">
        <v>1849</v>
      </c>
      <c r="U40" s="18">
        <v>543</v>
      </c>
      <c r="V40" s="24">
        <v>108</v>
      </c>
    </row>
    <row r="41" spans="1:22" ht="17.100000000000001" customHeight="1">
      <c r="A41" s="10" t="s">
        <v>18</v>
      </c>
      <c r="B41" s="34">
        <f t="shared" si="2"/>
        <v>10148</v>
      </c>
      <c r="C41" s="18">
        <v>1856</v>
      </c>
      <c r="D41" s="18">
        <v>202</v>
      </c>
      <c r="E41" s="18">
        <v>940</v>
      </c>
      <c r="F41" s="18">
        <v>1275</v>
      </c>
      <c r="G41" s="18">
        <v>127</v>
      </c>
      <c r="H41" s="18">
        <v>398</v>
      </c>
      <c r="I41" s="18">
        <v>122</v>
      </c>
      <c r="J41" s="18">
        <v>102</v>
      </c>
      <c r="K41" s="18">
        <v>15</v>
      </c>
      <c r="L41" s="18">
        <v>414</v>
      </c>
      <c r="M41" s="18">
        <v>875</v>
      </c>
      <c r="N41" s="28" t="s">
        <v>3</v>
      </c>
      <c r="O41" s="18">
        <v>215</v>
      </c>
      <c r="P41" s="18">
        <v>1191</v>
      </c>
      <c r="Q41" s="28" t="s">
        <v>3</v>
      </c>
      <c r="R41" s="18">
        <v>293</v>
      </c>
      <c r="S41" s="28" t="s">
        <v>3</v>
      </c>
      <c r="T41" s="18">
        <v>1483</v>
      </c>
      <c r="U41" s="18">
        <v>532</v>
      </c>
      <c r="V41" s="24">
        <v>108</v>
      </c>
    </row>
    <row r="42" spans="1:22" ht="17.100000000000001" customHeight="1">
      <c r="A42" s="10" t="s">
        <v>19</v>
      </c>
      <c r="B42" s="34">
        <f t="shared" si="2"/>
        <v>10700</v>
      </c>
      <c r="C42" s="18">
        <v>2212</v>
      </c>
      <c r="D42" s="18">
        <v>129</v>
      </c>
      <c r="E42" s="18">
        <v>845</v>
      </c>
      <c r="F42" s="18">
        <v>1128</v>
      </c>
      <c r="G42" s="18">
        <v>138</v>
      </c>
      <c r="H42" s="18">
        <v>304</v>
      </c>
      <c r="I42" s="18">
        <v>169</v>
      </c>
      <c r="J42" s="18">
        <v>87</v>
      </c>
      <c r="K42" s="18">
        <v>98</v>
      </c>
      <c r="L42" s="18">
        <v>536</v>
      </c>
      <c r="M42" s="18">
        <v>966</v>
      </c>
      <c r="N42" s="28" t="s">
        <v>3</v>
      </c>
      <c r="O42" s="18">
        <v>254</v>
      </c>
      <c r="P42" s="18">
        <v>1484</v>
      </c>
      <c r="Q42" s="28" t="s">
        <v>3</v>
      </c>
      <c r="R42" s="18">
        <v>358</v>
      </c>
      <c r="S42" s="28" t="s">
        <v>3</v>
      </c>
      <c r="T42" s="18">
        <v>1357</v>
      </c>
      <c r="U42" s="18">
        <v>542</v>
      </c>
      <c r="V42" s="24">
        <v>93</v>
      </c>
    </row>
    <row r="43" spans="1:22" ht="17.100000000000001" customHeight="1">
      <c r="A43" s="35" t="s">
        <v>20</v>
      </c>
      <c r="B43" s="18">
        <f t="shared" si="2"/>
        <v>10475</v>
      </c>
      <c r="C43" s="18">
        <v>2233</v>
      </c>
      <c r="D43" s="18">
        <v>100</v>
      </c>
      <c r="E43" s="18">
        <v>860</v>
      </c>
      <c r="F43" s="18">
        <v>1250</v>
      </c>
      <c r="G43" s="18">
        <v>123</v>
      </c>
      <c r="H43" s="18">
        <v>315</v>
      </c>
      <c r="I43" s="18">
        <v>124</v>
      </c>
      <c r="J43" s="18">
        <v>99</v>
      </c>
      <c r="K43" s="18">
        <v>112</v>
      </c>
      <c r="L43" s="18">
        <v>618</v>
      </c>
      <c r="M43" s="18">
        <v>805</v>
      </c>
      <c r="N43" s="28" t="s">
        <v>3</v>
      </c>
      <c r="O43" s="18">
        <v>295</v>
      </c>
      <c r="P43" s="18">
        <v>1243</v>
      </c>
      <c r="Q43" s="28" t="s">
        <v>3</v>
      </c>
      <c r="R43" s="18">
        <v>314</v>
      </c>
      <c r="S43" s="28" t="s">
        <v>3</v>
      </c>
      <c r="T43" s="18">
        <v>1403</v>
      </c>
      <c r="U43" s="18">
        <v>453</v>
      </c>
      <c r="V43" s="24">
        <v>128</v>
      </c>
    </row>
    <row r="44" spans="1:22" ht="17.100000000000001" customHeight="1">
      <c r="A44" s="35" t="s">
        <v>21</v>
      </c>
      <c r="B44" s="18">
        <f t="shared" si="2"/>
        <v>9389</v>
      </c>
      <c r="C44" s="18">
        <v>1724</v>
      </c>
      <c r="D44" s="18">
        <v>58</v>
      </c>
      <c r="E44" s="18">
        <v>843</v>
      </c>
      <c r="F44" s="18">
        <v>1382</v>
      </c>
      <c r="G44" s="18">
        <v>130</v>
      </c>
      <c r="H44" s="18">
        <v>354</v>
      </c>
      <c r="I44" s="18">
        <v>86</v>
      </c>
      <c r="J44" s="18">
        <v>57</v>
      </c>
      <c r="K44" s="18">
        <v>65</v>
      </c>
      <c r="L44" s="18">
        <v>531</v>
      </c>
      <c r="M44" s="18">
        <v>723</v>
      </c>
      <c r="N44" s="28" t="s">
        <v>3</v>
      </c>
      <c r="O44" s="18">
        <v>216</v>
      </c>
      <c r="P44" s="18">
        <v>1327</v>
      </c>
      <c r="Q44" s="28" t="s">
        <v>3</v>
      </c>
      <c r="R44" s="18">
        <v>259</v>
      </c>
      <c r="S44" s="28" t="s">
        <v>3</v>
      </c>
      <c r="T44" s="18">
        <v>1237</v>
      </c>
      <c r="U44" s="18">
        <v>326</v>
      </c>
      <c r="V44" s="24">
        <v>71</v>
      </c>
    </row>
    <row r="45" spans="1:22" ht="17.100000000000001" customHeight="1">
      <c r="A45" s="10" t="s">
        <v>4</v>
      </c>
      <c r="B45" s="34">
        <f t="shared" si="2"/>
        <v>9867</v>
      </c>
      <c r="C45" s="18">
        <v>1798</v>
      </c>
      <c r="D45" s="18">
        <v>122</v>
      </c>
      <c r="E45" s="18">
        <v>827</v>
      </c>
      <c r="F45" s="18">
        <v>1472</v>
      </c>
      <c r="G45" s="18">
        <v>92</v>
      </c>
      <c r="H45" s="18">
        <v>325</v>
      </c>
      <c r="I45" s="18">
        <v>73</v>
      </c>
      <c r="J45" s="18">
        <v>113</v>
      </c>
      <c r="K45" s="18">
        <v>67</v>
      </c>
      <c r="L45" s="18">
        <v>511</v>
      </c>
      <c r="M45" s="18">
        <v>726</v>
      </c>
      <c r="N45" s="28" t="s">
        <v>3</v>
      </c>
      <c r="O45" s="18">
        <v>217</v>
      </c>
      <c r="P45" s="18">
        <v>1341</v>
      </c>
      <c r="Q45" s="28" t="s">
        <v>3</v>
      </c>
      <c r="R45" s="18">
        <v>263</v>
      </c>
      <c r="S45" s="28" t="s">
        <v>3</v>
      </c>
      <c r="T45" s="18">
        <v>1406</v>
      </c>
      <c r="U45" s="18">
        <v>405</v>
      </c>
      <c r="V45" s="24">
        <v>109</v>
      </c>
    </row>
    <row r="46" spans="1:22" ht="17.100000000000001" customHeight="1">
      <c r="A46" s="10" t="s">
        <v>5</v>
      </c>
      <c r="B46" s="34">
        <f t="shared" si="2"/>
        <v>9818</v>
      </c>
      <c r="C46" s="18">
        <v>1730</v>
      </c>
      <c r="D46" s="18">
        <v>137</v>
      </c>
      <c r="E46" s="18">
        <v>830</v>
      </c>
      <c r="F46" s="18">
        <v>1481</v>
      </c>
      <c r="G46" s="18">
        <v>119</v>
      </c>
      <c r="H46" s="18">
        <v>372</v>
      </c>
      <c r="I46" s="18">
        <v>118</v>
      </c>
      <c r="J46" s="18">
        <v>114</v>
      </c>
      <c r="K46" s="18">
        <v>81</v>
      </c>
      <c r="L46" s="18">
        <v>525</v>
      </c>
      <c r="M46" s="18">
        <v>678</v>
      </c>
      <c r="N46" s="28" t="s">
        <v>3</v>
      </c>
      <c r="O46" s="18">
        <v>137</v>
      </c>
      <c r="P46" s="18">
        <v>1338</v>
      </c>
      <c r="Q46" s="28" t="s">
        <v>3</v>
      </c>
      <c r="R46" s="18">
        <v>166</v>
      </c>
      <c r="S46" s="28" t="s">
        <v>3</v>
      </c>
      <c r="T46" s="18">
        <v>1327</v>
      </c>
      <c r="U46" s="18">
        <v>414</v>
      </c>
      <c r="V46" s="24">
        <v>251</v>
      </c>
    </row>
    <row r="47" spans="1:22" ht="17.100000000000001" customHeight="1">
      <c r="A47" s="10" t="s">
        <v>6</v>
      </c>
      <c r="B47" s="34">
        <f t="shared" si="2"/>
        <v>10265</v>
      </c>
      <c r="C47" s="18">
        <v>1883</v>
      </c>
      <c r="D47" s="18">
        <v>140</v>
      </c>
      <c r="E47" s="18">
        <v>1026</v>
      </c>
      <c r="F47" s="18">
        <v>1622</v>
      </c>
      <c r="G47" s="18">
        <v>144</v>
      </c>
      <c r="H47" s="18">
        <v>289</v>
      </c>
      <c r="I47" s="18">
        <v>161</v>
      </c>
      <c r="J47" s="18">
        <v>96</v>
      </c>
      <c r="K47" s="18">
        <v>89</v>
      </c>
      <c r="L47" s="18">
        <v>513</v>
      </c>
      <c r="M47" s="18">
        <v>659</v>
      </c>
      <c r="N47" s="28" t="s">
        <v>3</v>
      </c>
      <c r="O47" s="18">
        <v>141</v>
      </c>
      <c r="P47" s="18">
        <v>1134</v>
      </c>
      <c r="Q47" s="28" t="s">
        <v>3</v>
      </c>
      <c r="R47" s="18">
        <v>296</v>
      </c>
      <c r="S47" s="28" t="s">
        <v>3</v>
      </c>
      <c r="T47" s="18">
        <v>1621</v>
      </c>
      <c r="U47" s="18">
        <v>315</v>
      </c>
      <c r="V47" s="24">
        <v>136</v>
      </c>
    </row>
    <row r="48" spans="1:22" ht="17.100000000000001" customHeight="1">
      <c r="A48" s="36" t="s">
        <v>44</v>
      </c>
      <c r="B48" s="18">
        <f t="shared" si="2"/>
        <v>10735</v>
      </c>
      <c r="C48" s="18">
        <v>2149</v>
      </c>
      <c r="D48" s="18">
        <v>205</v>
      </c>
      <c r="E48" s="18">
        <v>1018</v>
      </c>
      <c r="F48" s="18">
        <v>1552</v>
      </c>
      <c r="G48" s="18">
        <v>99</v>
      </c>
      <c r="H48" s="18">
        <v>313</v>
      </c>
      <c r="I48" s="18">
        <v>54</v>
      </c>
      <c r="J48" s="18">
        <v>88</v>
      </c>
      <c r="K48" s="18">
        <v>111</v>
      </c>
      <c r="L48" s="18">
        <v>454</v>
      </c>
      <c r="M48" s="18">
        <v>798</v>
      </c>
      <c r="N48" s="28" t="s">
        <v>3</v>
      </c>
      <c r="O48" s="18">
        <v>129</v>
      </c>
      <c r="P48" s="18">
        <v>1273</v>
      </c>
      <c r="Q48" s="28" t="s">
        <v>3</v>
      </c>
      <c r="R48" s="18">
        <v>212</v>
      </c>
      <c r="S48" s="28" t="s">
        <v>3</v>
      </c>
      <c r="T48" s="18">
        <v>1808</v>
      </c>
      <c r="U48" s="18">
        <v>318</v>
      </c>
      <c r="V48" s="24">
        <v>154</v>
      </c>
    </row>
    <row r="49" spans="1:22" ht="17.100000000000001" customHeight="1">
      <c r="A49" s="10" t="s">
        <v>22</v>
      </c>
      <c r="B49" s="34">
        <f t="shared" si="2"/>
        <v>9609</v>
      </c>
      <c r="C49" s="18">
        <v>2054</v>
      </c>
      <c r="D49" s="18">
        <v>110</v>
      </c>
      <c r="E49" s="18">
        <v>765</v>
      </c>
      <c r="F49" s="18">
        <v>1449</v>
      </c>
      <c r="G49" s="18">
        <v>86</v>
      </c>
      <c r="H49" s="18">
        <v>184</v>
      </c>
      <c r="I49" s="18">
        <v>81</v>
      </c>
      <c r="J49" s="18">
        <v>94</v>
      </c>
      <c r="K49" s="18">
        <v>77</v>
      </c>
      <c r="L49" s="18">
        <v>350</v>
      </c>
      <c r="M49" s="18">
        <v>667</v>
      </c>
      <c r="N49" s="28" t="s">
        <v>3</v>
      </c>
      <c r="O49" s="18">
        <v>196</v>
      </c>
      <c r="P49" s="18">
        <v>1173</v>
      </c>
      <c r="Q49" s="28" t="s">
        <v>3</v>
      </c>
      <c r="R49" s="18">
        <v>294</v>
      </c>
      <c r="S49" s="28" t="s">
        <v>3</v>
      </c>
      <c r="T49" s="18">
        <v>1508</v>
      </c>
      <c r="U49" s="18">
        <v>359</v>
      </c>
      <c r="V49" s="24">
        <v>162</v>
      </c>
    </row>
    <row r="50" spans="1:22" ht="17.100000000000001" customHeight="1">
      <c r="A50" s="10" t="s">
        <v>23</v>
      </c>
      <c r="B50" s="34">
        <f t="shared" si="2"/>
        <v>10921</v>
      </c>
      <c r="C50" s="18">
        <v>2278</v>
      </c>
      <c r="D50" s="18">
        <v>127</v>
      </c>
      <c r="E50" s="18">
        <v>886</v>
      </c>
      <c r="F50" s="18">
        <v>1478</v>
      </c>
      <c r="G50" s="18">
        <v>129</v>
      </c>
      <c r="H50" s="18">
        <v>300</v>
      </c>
      <c r="I50" s="18">
        <v>49</v>
      </c>
      <c r="J50" s="18">
        <v>107</v>
      </c>
      <c r="K50" s="18">
        <v>57</v>
      </c>
      <c r="L50" s="18">
        <v>422</v>
      </c>
      <c r="M50" s="18">
        <v>808</v>
      </c>
      <c r="N50" s="28" t="s">
        <v>3</v>
      </c>
      <c r="O50" s="18">
        <v>226</v>
      </c>
      <c r="P50" s="18">
        <v>1365</v>
      </c>
      <c r="Q50" s="28" t="s">
        <v>3</v>
      </c>
      <c r="R50" s="18">
        <v>312</v>
      </c>
      <c r="S50" s="28" t="s">
        <v>3</v>
      </c>
      <c r="T50" s="18">
        <v>1770</v>
      </c>
      <c r="U50" s="18">
        <v>443</v>
      </c>
      <c r="V50" s="24">
        <v>164</v>
      </c>
    </row>
    <row r="51" spans="1:22" ht="15" customHeight="1">
      <c r="A51" s="9"/>
      <c r="B51" s="13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9"/>
    </row>
    <row r="52" spans="1:22" ht="17.100000000000001" customHeight="1">
      <c r="A52" s="6" t="s">
        <v>14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3"/>
      <c r="T52" s="6"/>
      <c r="U52" s="6"/>
    </row>
    <row r="53" spans="1:22">
      <c r="A53" s="1" t="s">
        <v>51</v>
      </c>
    </row>
    <row r="54" spans="1:22">
      <c r="A54" s="1" t="s">
        <v>54</v>
      </c>
      <c r="L54" s="1" t="s">
        <v>55</v>
      </c>
    </row>
    <row r="55" spans="1:22">
      <c r="A55" s="1" t="s">
        <v>53</v>
      </c>
    </row>
  </sheetData>
  <mergeCells count="47">
    <mergeCell ref="M6:M7"/>
    <mergeCell ref="V6:V7"/>
    <mergeCell ref="V30:V31"/>
    <mergeCell ref="U6:U7"/>
    <mergeCell ref="S6:S7"/>
    <mergeCell ref="N6:N7"/>
    <mergeCell ref="U30:U31"/>
    <mergeCell ref="T30:T31"/>
    <mergeCell ref="R6:R7"/>
    <mergeCell ref="Q6:Q7"/>
    <mergeCell ref="T6:T7"/>
    <mergeCell ref="O6:O7"/>
    <mergeCell ref="P6:P7"/>
    <mergeCell ref="S30:S31"/>
    <mergeCell ref="Q30:Q31"/>
    <mergeCell ref="O30:O31"/>
    <mergeCell ref="A3:J3"/>
    <mergeCell ref="B6:B7"/>
    <mergeCell ref="C6:C7"/>
    <mergeCell ref="E6:E7"/>
    <mergeCell ref="A5:J5"/>
    <mergeCell ref="G6:G7"/>
    <mergeCell ref="I6:I7"/>
    <mergeCell ref="F6:F7"/>
    <mergeCell ref="A6:A7"/>
    <mergeCell ref="D6:D7"/>
    <mergeCell ref="H6:H7"/>
    <mergeCell ref="K6:K7"/>
    <mergeCell ref="L6:L7"/>
    <mergeCell ref="J6:J7"/>
    <mergeCell ref="A29:J29"/>
    <mergeCell ref="B30:B31"/>
    <mergeCell ref="C30:C31"/>
    <mergeCell ref="F30:F31"/>
    <mergeCell ref="G30:G31"/>
    <mergeCell ref="D30:D31"/>
    <mergeCell ref="E30:E31"/>
    <mergeCell ref="A30:A31"/>
    <mergeCell ref="R30:R31"/>
    <mergeCell ref="N30:N31"/>
    <mergeCell ref="H30:H31"/>
    <mergeCell ref="P30:P31"/>
    <mergeCell ref="M30:M31"/>
    <mergeCell ref="I30:I31"/>
    <mergeCell ref="L30:L31"/>
    <mergeCell ref="K30:K31"/>
    <mergeCell ref="J30:J31"/>
  </mergeCells>
  <phoneticPr fontId="7"/>
  <pageMargins left="0.39370078740157483" right="0.39370078740157483" top="0.59055118110236215" bottom="0.39370078740157483" header="0.39370078740157483" footer="0.19685039370078741"/>
  <pageSetup paperSize="9" scale="94" orientation="portrait" r:id="rId1"/>
  <colBreaks count="1" manualBreakCount="1">
    <brk id="11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15-133</vt:lpstr>
      <vt:lpstr>'15-133'!Print_Area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2020-03-18T08:17:29Z</cp:lastPrinted>
  <dcterms:created xsi:type="dcterms:W3CDTF">1997-07-31T14:51:48Z</dcterms:created>
  <dcterms:modified xsi:type="dcterms:W3CDTF">2020-04-15T02:46:36Z</dcterms:modified>
</cp:coreProperties>
</file>