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統計書\◆H29統計書\HP公開用加工データ\16章\"/>
    </mc:Choice>
  </mc:AlternateContent>
  <bookViews>
    <workbookView xWindow="-15" yWindow="30" windowWidth="6150" windowHeight="7020" tabRatio="804"/>
  </bookViews>
  <sheets>
    <sheet name="16-139" sheetId="12" r:id="rId1"/>
  </sheets>
  <definedNames>
    <definedName name="_xlnm.Print_Area" localSheetId="0">'16-139'!$A$1:$O$29</definedName>
  </definedNames>
  <calcPr calcId="162913"/>
</workbook>
</file>

<file path=xl/calcChain.xml><?xml version="1.0" encoding="utf-8"?>
<calcChain xmlns="http://schemas.openxmlformats.org/spreadsheetml/2006/main">
  <c r="I14" i="12" l="1"/>
  <c r="F22" i="12"/>
  <c r="G22" i="12"/>
  <c r="G14" i="12"/>
  <c r="C22" i="12"/>
  <c r="N10" i="12"/>
  <c r="O10" i="12"/>
  <c r="D22" i="12"/>
  <c r="H22" i="12"/>
  <c r="I22" i="12"/>
  <c r="J22" i="12"/>
  <c r="K22" i="12"/>
  <c r="L22" i="12"/>
  <c r="M22" i="12"/>
  <c r="B22" i="12"/>
  <c r="C14" i="12"/>
  <c r="D14" i="12"/>
  <c r="H14" i="12"/>
  <c r="J14" i="12"/>
  <c r="K14" i="12"/>
  <c r="L14" i="12"/>
  <c r="M14" i="12"/>
  <c r="B14" i="12"/>
  <c r="E22" i="12"/>
  <c r="F14" i="12"/>
  <c r="E14" i="12"/>
  <c r="M12" i="12" l="1"/>
  <c r="M10" i="12" s="1"/>
  <c r="L12" i="12"/>
  <c r="L10" i="12" s="1"/>
  <c r="G12" i="12"/>
  <c r="G10" i="12" s="1"/>
  <c r="D12" i="12"/>
  <c r="D10" i="12" s="1"/>
  <c r="E12" i="12"/>
  <c r="E10" i="12" s="1"/>
  <c r="H12" i="12"/>
  <c r="H10" i="12" s="1"/>
  <c r="K12" i="12"/>
  <c r="K10" i="12" s="1"/>
  <c r="J12" i="12"/>
  <c r="J10" i="12" s="1"/>
  <c r="F12" i="12"/>
  <c r="F10" i="12" s="1"/>
  <c r="B10" i="12"/>
  <c r="I12" i="12"/>
  <c r="I10" i="12" s="1"/>
  <c r="C12" i="12"/>
  <c r="C10" i="12" s="1"/>
  <c r="B12" i="12"/>
</calcChain>
</file>

<file path=xl/sharedStrings.xml><?xml version="1.0" encoding="utf-8"?>
<sst xmlns="http://schemas.openxmlformats.org/spreadsheetml/2006/main" count="78" uniqueCount="46">
  <si>
    <t>（各年５月１日現在）</t>
  </si>
  <si>
    <t>生徒数</t>
  </si>
  <si>
    <t>区分</t>
  </si>
  <si>
    <t>総数</t>
  </si>
  <si>
    <t>１年</t>
  </si>
  <si>
    <t>２年</t>
  </si>
  <si>
    <t>３年</t>
  </si>
  <si>
    <t>４年</t>
  </si>
  <si>
    <t>男</t>
  </si>
  <si>
    <t>女</t>
  </si>
  <si>
    <t>彦根東</t>
  </si>
  <si>
    <t>彦根西</t>
  </si>
  <si>
    <t>彦根工業</t>
  </si>
  <si>
    <t>河瀬</t>
  </si>
  <si>
    <t>近江</t>
  </si>
  <si>
    <t>全日制</t>
  </si>
  <si>
    <t>定時制</t>
  </si>
  <si>
    <t xml:space="preserve">  県立</t>
  </si>
  <si>
    <t xml:space="preserve">  私立</t>
  </si>
  <si>
    <t>資料：『学校便覧』滋賀県教育委員会</t>
    <rPh sb="4" eb="6">
      <t>ガッコウ</t>
    </rPh>
    <phoneticPr fontId="4"/>
  </si>
  <si>
    <t>学級数</t>
    <rPh sb="0" eb="2">
      <t>ガッキュウ</t>
    </rPh>
    <rPh sb="2" eb="3">
      <t>スウ</t>
    </rPh>
    <phoneticPr fontId="4"/>
  </si>
  <si>
    <t>本務教員数</t>
    <rPh sb="0" eb="2">
      <t>ホンム</t>
    </rPh>
    <rPh sb="2" eb="4">
      <t>キョウイン</t>
    </rPh>
    <rPh sb="4" eb="5">
      <t>スウ</t>
    </rPh>
    <phoneticPr fontId="4"/>
  </si>
  <si>
    <t>学校数</t>
    <rPh sb="0" eb="2">
      <t>ガッコウ</t>
    </rPh>
    <rPh sb="2" eb="3">
      <t>スウ</t>
    </rPh>
    <phoneticPr fontId="4"/>
  </si>
  <si>
    <t>（注２）［  ］内は、併置校で外数です。</t>
    <rPh sb="1" eb="2">
      <t>チュウ</t>
    </rPh>
    <phoneticPr fontId="4"/>
  </si>
  <si>
    <t>彦根翔陽</t>
    <rPh sb="0" eb="2">
      <t>ヒコネ</t>
    </rPh>
    <rPh sb="2" eb="3">
      <t>ショウ</t>
    </rPh>
    <rPh sb="3" eb="4">
      <t>ヨウ</t>
    </rPh>
    <phoneticPr fontId="0"/>
  </si>
  <si>
    <t>彦根総合</t>
    <rPh sb="0" eb="2">
      <t>ヒコネ</t>
    </rPh>
    <rPh sb="2" eb="4">
      <t>ソウゴウ</t>
    </rPh>
    <phoneticPr fontId="0"/>
  </si>
  <si>
    <t xml:space="preserve"> -</t>
    <phoneticPr fontId="4"/>
  </si>
  <si>
    <t xml:space="preserve"> -</t>
    <phoneticPr fontId="4"/>
  </si>
  <si>
    <t>（注１）全日制の学校数には、併置校を含みます。</t>
    <phoneticPr fontId="4"/>
  </si>
  <si>
    <t>平成25年</t>
    <rPh sb="0" eb="2">
      <t>ヘイセイ</t>
    </rPh>
    <rPh sb="4" eb="5">
      <t>ネン</t>
    </rPh>
    <phoneticPr fontId="0"/>
  </si>
  <si>
    <t>平成26年</t>
    <rPh sb="0" eb="2">
      <t>ヘイセイ</t>
    </rPh>
    <rPh sb="4" eb="5">
      <t>ネン</t>
    </rPh>
    <phoneticPr fontId="0"/>
  </si>
  <si>
    <t>平成27年</t>
    <rPh sb="0" eb="2">
      <t>ヘイセイ</t>
    </rPh>
    <rPh sb="4" eb="5">
      <t>ネン</t>
    </rPh>
    <phoneticPr fontId="0"/>
  </si>
  <si>
    <t>平成28年</t>
    <rPh sb="0" eb="2">
      <t>ヘイセイ</t>
    </rPh>
    <rPh sb="4" eb="5">
      <t>ネン</t>
    </rPh>
    <phoneticPr fontId="0"/>
  </si>
  <si>
    <t>彦根翔西館</t>
    <rPh sb="0" eb="2">
      <t>ヒコネ</t>
    </rPh>
    <rPh sb="2" eb="3">
      <t>ショウ</t>
    </rPh>
    <rPh sb="3" eb="4">
      <t>ニシ</t>
    </rPh>
    <rPh sb="4" eb="5">
      <t>カン</t>
    </rPh>
    <phoneticPr fontId="0"/>
  </si>
  <si>
    <t>平成29年</t>
    <rPh sb="0" eb="2">
      <t>ヘイセイ</t>
    </rPh>
    <rPh sb="4" eb="5">
      <t>ネン</t>
    </rPh>
    <phoneticPr fontId="0"/>
  </si>
  <si>
    <t>139.高等学校の概況</t>
    <phoneticPr fontId="4"/>
  </si>
  <si>
    <t>-</t>
    <phoneticPr fontId="6"/>
  </si>
  <si>
    <t>-</t>
    <phoneticPr fontId="6"/>
  </si>
  <si>
    <t>〔1〕</t>
  </si>
  <si>
    <t>〔1〕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</si>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</sst>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2" fillId="0" borderId="0" xfId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2" fillId="0" borderId="0" xfId="0" applyNumberFormat="1" applyFont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38" fontId="2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view="pageBreakPreview" zoomScaleNormal="100" zoomScaleSheetLayoutView="100" workbookViewId="0">
      <selection activeCell="E23" sqref="E23"/>
    </sheetView>
  </sheetViews>
  <sheetFormatPr defaultRowHeight="14.25"/>
  <cols>
    <col min="1" max="1" width="17.8984375" style="18" customWidth="1"/>
    <col min="2" max="7" width="9.796875" style="18" customWidth="1"/>
    <col min="8" max="15" width="9.3984375" style="18" customWidth="1"/>
    <col min="16" max="16384" width="8.796875" style="18"/>
  </cols>
  <sheetData>
    <row r="1" spans="1:15" ht="16.5" customHeight="1">
      <c r="A1" s="31" t="s">
        <v>35</v>
      </c>
      <c r="B1" s="31"/>
      <c r="C1" s="31"/>
      <c r="D1" s="31"/>
      <c r="E1" s="31"/>
      <c r="F1" s="31"/>
      <c r="G1" s="31"/>
    </row>
    <row r="2" spans="1:15" ht="16.5" customHeight="1">
      <c r="A2" s="7"/>
      <c r="O2" s="21" t="s">
        <v>0</v>
      </c>
    </row>
    <row r="3" spans="1:15" ht="16.5" customHeight="1">
      <c r="A3" s="33" t="s">
        <v>2</v>
      </c>
      <c r="B3" s="33" t="s">
        <v>22</v>
      </c>
      <c r="C3" s="33" t="s">
        <v>20</v>
      </c>
      <c r="D3" s="33" t="s">
        <v>21</v>
      </c>
      <c r="E3" s="10" t="s">
        <v>1</v>
      </c>
      <c r="F3" s="6"/>
      <c r="G3" s="6"/>
      <c r="H3" s="6" t="s">
        <v>1</v>
      </c>
      <c r="I3" s="6"/>
      <c r="J3" s="6"/>
      <c r="K3" s="6"/>
      <c r="L3" s="6"/>
      <c r="M3" s="6"/>
      <c r="N3" s="6"/>
      <c r="O3" s="6"/>
    </row>
    <row r="4" spans="1:15" ht="16.5" customHeight="1">
      <c r="A4" s="32"/>
      <c r="B4" s="32"/>
      <c r="C4" s="32"/>
      <c r="D4" s="32"/>
      <c r="E4" s="2" t="s">
        <v>3</v>
      </c>
      <c r="F4" s="3"/>
      <c r="G4" s="3"/>
      <c r="H4" s="3" t="s">
        <v>4</v>
      </c>
      <c r="I4" s="3"/>
      <c r="J4" s="2" t="s">
        <v>5</v>
      </c>
      <c r="K4" s="3"/>
      <c r="L4" s="2" t="s">
        <v>6</v>
      </c>
      <c r="M4" s="3"/>
      <c r="N4" s="2" t="s">
        <v>7</v>
      </c>
      <c r="O4" s="3"/>
    </row>
    <row r="5" spans="1:15" ht="16.5" customHeight="1">
      <c r="A5" s="34"/>
      <c r="B5" s="34"/>
      <c r="C5" s="34"/>
      <c r="D5" s="34"/>
      <c r="E5" s="25" t="s">
        <v>3</v>
      </c>
      <c r="F5" s="26" t="s">
        <v>8</v>
      </c>
      <c r="G5" s="23" t="s">
        <v>9</v>
      </c>
      <c r="H5" s="20" t="s">
        <v>8</v>
      </c>
      <c r="I5" s="24" t="s">
        <v>9</v>
      </c>
      <c r="J5" s="25" t="s">
        <v>8</v>
      </c>
      <c r="K5" s="5" t="s">
        <v>9</v>
      </c>
      <c r="L5" s="4" t="s">
        <v>8</v>
      </c>
      <c r="M5" s="24" t="s">
        <v>9</v>
      </c>
      <c r="N5" s="25" t="s">
        <v>8</v>
      </c>
      <c r="O5" s="20" t="s">
        <v>9</v>
      </c>
    </row>
    <row r="6" spans="1:15" ht="16.5" customHeight="1">
      <c r="A6" s="1" t="s">
        <v>29</v>
      </c>
      <c r="B6" s="14">
        <v>7</v>
      </c>
      <c r="C6" s="14">
        <v>135</v>
      </c>
      <c r="D6" s="14">
        <v>362</v>
      </c>
      <c r="E6" s="14">
        <v>4795</v>
      </c>
      <c r="F6" s="14">
        <v>2675</v>
      </c>
      <c r="G6" s="14">
        <v>2120</v>
      </c>
      <c r="H6" s="14">
        <v>985</v>
      </c>
      <c r="I6" s="14">
        <v>732</v>
      </c>
      <c r="J6" s="14">
        <v>859</v>
      </c>
      <c r="K6" s="14">
        <v>700</v>
      </c>
      <c r="L6" s="14">
        <v>806</v>
      </c>
      <c r="M6" s="14">
        <v>673</v>
      </c>
      <c r="N6" s="14">
        <v>25</v>
      </c>
      <c r="O6" s="14">
        <v>15</v>
      </c>
    </row>
    <row r="7" spans="1:15" ht="16.5" customHeight="1">
      <c r="A7" s="1" t="s">
        <v>30</v>
      </c>
      <c r="B7" s="14">
        <v>7</v>
      </c>
      <c r="C7" s="14">
        <v>136</v>
      </c>
      <c r="D7" s="14">
        <v>364</v>
      </c>
      <c r="E7" s="14">
        <v>4801</v>
      </c>
      <c r="F7" s="14">
        <v>2731</v>
      </c>
      <c r="G7" s="14">
        <v>2070</v>
      </c>
      <c r="H7" s="14">
        <v>959</v>
      </c>
      <c r="I7" s="14">
        <v>684</v>
      </c>
      <c r="J7" s="14">
        <v>912</v>
      </c>
      <c r="K7" s="14">
        <v>695</v>
      </c>
      <c r="L7" s="14">
        <v>827</v>
      </c>
      <c r="M7" s="14">
        <v>678</v>
      </c>
      <c r="N7" s="14">
        <v>33</v>
      </c>
      <c r="O7" s="14">
        <v>13</v>
      </c>
    </row>
    <row r="8" spans="1:15" ht="16.5" customHeight="1">
      <c r="A8" s="1" t="s">
        <v>31</v>
      </c>
      <c r="B8" s="14">
        <v>7</v>
      </c>
      <c r="C8" s="14">
        <v>134</v>
      </c>
      <c r="D8" s="14">
        <v>361</v>
      </c>
      <c r="E8" s="14">
        <v>4802</v>
      </c>
      <c r="F8" s="14">
        <v>2727</v>
      </c>
      <c r="G8" s="14">
        <v>2075</v>
      </c>
      <c r="H8" s="14">
        <v>921</v>
      </c>
      <c r="I8" s="14">
        <v>735</v>
      </c>
      <c r="J8" s="14">
        <v>888</v>
      </c>
      <c r="K8" s="14">
        <v>659</v>
      </c>
      <c r="L8" s="14">
        <v>892</v>
      </c>
      <c r="M8" s="14">
        <v>677</v>
      </c>
      <c r="N8" s="14">
        <v>26</v>
      </c>
      <c r="O8" s="14">
        <v>4</v>
      </c>
    </row>
    <row r="9" spans="1:15" ht="16.5" customHeight="1">
      <c r="A9" s="1" t="s">
        <v>32</v>
      </c>
      <c r="B9" s="27">
        <v>8</v>
      </c>
      <c r="C9" s="27">
        <v>135</v>
      </c>
      <c r="D9" s="27">
        <v>369</v>
      </c>
      <c r="E9" s="27">
        <v>4851</v>
      </c>
      <c r="F9" s="27">
        <v>2802</v>
      </c>
      <c r="G9" s="27">
        <v>2049</v>
      </c>
      <c r="H9" s="27">
        <v>1032</v>
      </c>
      <c r="I9" s="27">
        <v>674</v>
      </c>
      <c r="J9" s="27">
        <v>871</v>
      </c>
      <c r="K9" s="27">
        <v>722</v>
      </c>
      <c r="L9" s="27">
        <v>871</v>
      </c>
      <c r="M9" s="27">
        <v>647</v>
      </c>
      <c r="N9" s="27">
        <v>28</v>
      </c>
      <c r="O9" s="27">
        <v>6</v>
      </c>
    </row>
    <row r="10" spans="1:15" s="19" customFormat="1" ht="16.5" customHeight="1">
      <c r="A10" s="11" t="s">
        <v>34</v>
      </c>
      <c r="B10" s="16">
        <f>B14+B22</f>
        <v>8</v>
      </c>
      <c r="C10" s="16">
        <f>C12+C26</f>
        <v>133</v>
      </c>
      <c r="D10" s="16">
        <f t="shared" ref="D10:M10" si="0">D12+D26</f>
        <v>355</v>
      </c>
      <c r="E10" s="16">
        <f t="shared" si="0"/>
        <v>4895</v>
      </c>
      <c r="F10" s="16">
        <f t="shared" si="0"/>
        <v>2850</v>
      </c>
      <c r="G10" s="16">
        <f t="shared" si="0"/>
        <v>2045</v>
      </c>
      <c r="H10" s="16">
        <f t="shared" si="0"/>
        <v>995</v>
      </c>
      <c r="I10" s="16">
        <f t="shared" si="0"/>
        <v>669</v>
      </c>
      <c r="J10" s="16">
        <f t="shared" si="0"/>
        <v>990</v>
      </c>
      <c r="K10" s="16">
        <f t="shared" si="0"/>
        <v>668</v>
      </c>
      <c r="L10" s="16">
        <f t="shared" si="0"/>
        <v>847</v>
      </c>
      <c r="M10" s="16">
        <f t="shared" si="0"/>
        <v>707</v>
      </c>
      <c r="N10" s="16">
        <f>N26</f>
        <v>18</v>
      </c>
      <c r="O10" s="16">
        <f>O26</f>
        <v>1</v>
      </c>
    </row>
    <row r="11" spans="1:15" ht="16.5" customHeight="1">
      <c r="A11" s="11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6.5" customHeight="1">
      <c r="A12" s="13" t="s">
        <v>15</v>
      </c>
      <c r="B12" s="16">
        <f>B14+B22</f>
        <v>8</v>
      </c>
      <c r="C12" s="16">
        <f t="shared" ref="C12:M12" si="1">C14+C22</f>
        <v>129</v>
      </c>
      <c r="D12" s="16">
        <f t="shared" si="1"/>
        <v>341</v>
      </c>
      <c r="E12" s="16">
        <f t="shared" si="1"/>
        <v>4783</v>
      </c>
      <c r="F12" s="16">
        <f t="shared" si="1"/>
        <v>2750</v>
      </c>
      <c r="G12" s="16">
        <f t="shared" si="1"/>
        <v>2033</v>
      </c>
      <c r="H12" s="16">
        <f t="shared" si="1"/>
        <v>960</v>
      </c>
      <c r="I12" s="16">
        <f t="shared" si="1"/>
        <v>666</v>
      </c>
      <c r="J12" s="16">
        <f t="shared" si="1"/>
        <v>965</v>
      </c>
      <c r="K12" s="16">
        <f t="shared" si="1"/>
        <v>665</v>
      </c>
      <c r="L12" s="16">
        <f t="shared" si="1"/>
        <v>825</v>
      </c>
      <c r="M12" s="16">
        <f t="shared" si="1"/>
        <v>702</v>
      </c>
      <c r="N12" s="16" t="s">
        <v>26</v>
      </c>
      <c r="O12" s="16" t="s">
        <v>26</v>
      </c>
    </row>
    <row r="13" spans="1:15" ht="16.5" customHeight="1">
      <c r="B13" s="22"/>
    </row>
    <row r="14" spans="1:15" ht="16.5" customHeight="1">
      <c r="A14" s="28" t="s">
        <v>17</v>
      </c>
      <c r="B14" s="16">
        <f>SUM(B15:B20)</f>
        <v>6</v>
      </c>
      <c r="C14" s="16">
        <f t="shared" ref="C14:M14" si="2">SUM(C15:C20)</f>
        <v>87</v>
      </c>
      <c r="D14" s="16">
        <f t="shared" si="2"/>
        <v>243</v>
      </c>
      <c r="E14" s="16">
        <f t="shared" si="2"/>
        <v>3406</v>
      </c>
      <c r="F14" s="16">
        <f t="shared" si="2"/>
        <v>1892</v>
      </c>
      <c r="G14" s="16">
        <f t="shared" si="2"/>
        <v>1514</v>
      </c>
      <c r="H14" s="16">
        <f t="shared" si="2"/>
        <v>682</v>
      </c>
      <c r="I14" s="16">
        <f t="shared" si="2"/>
        <v>482</v>
      </c>
      <c r="J14" s="16">
        <f t="shared" si="2"/>
        <v>624</v>
      </c>
      <c r="K14" s="16">
        <f t="shared" si="2"/>
        <v>506</v>
      </c>
      <c r="L14" s="16">
        <f t="shared" si="2"/>
        <v>586</v>
      </c>
      <c r="M14" s="16">
        <f t="shared" si="2"/>
        <v>526</v>
      </c>
      <c r="N14" s="16" t="s">
        <v>26</v>
      </c>
      <c r="O14" s="16" t="s">
        <v>26</v>
      </c>
    </row>
    <row r="15" spans="1:15" ht="16.5" customHeight="1">
      <c r="A15" s="8" t="s">
        <v>10</v>
      </c>
      <c r="B15" s="14">
        <v>1</v>
      </c>
      <c r="C15" s="14">
        <v>24</v>
      </c>
      <c r="D15" s="14">
        <v>57</v>
      </c>
      <c r="E15" s="14">
        <v>961</v>
      </c>
      <c r="F15" s="14">
        <v>552</v>
      </c>
      <c r="G15" s="14">
        <v>409</v>
      </c>
      <c r="H15" s="14">
        <v>192</v>
      </c>
      <c r="I15" s="14">
        <v>132</v>
      </c>
      <c r="J15" s="14">
        <v>178</v>
      </c>
      <c r="K15" s="14">
        <v>142</v>
      </c>
      <c r="L15" s="14">
        <v>182</v>
      </c>
      <c r="M15" s="14">
        <v>135</v>
      </c>
      <c r="N15" s="14" t="s">
        <v>40</v>
      </c>
      <c r="O15" s="14" t="s">
        <v>41</v>
      </c>
    </row>
    <row r="16" spans="1:15" ht="16.5" customHeight="1">
      <c r="A16" s="8" t="s">
        <v>13</v>
      </c>
      <c r="B16" s="29">
        <v>1</v>
      </c>
      <c r="C16" s="14">
        <v>18</v>
      </c>
      <c r="D16" s="14">
        <v>48</v>
      </c>
      <c r="E16" s="14">
        <v>686</v>
      </c>
      <c r="F16" s="14">
        <v>307</v>
      </c>
      <c r="G16" s="14">
        <v>379</v>
      </c>
      <c r="H16" s="14">
        <v>105</v>
      </c>
      <c r="I16" s="14">
        <v>130</v>
      </c>
      <c r="J16" s="14">
        <v>103</v>
      </c>
      <c r="K16" s="14">
        <v>121</v>
      </c>
      <c r="L16" s="14">
        <v>99</v>
      </c>
      <c r="M16" s="14">
        <v>128</v>
      </c>
      <c r="N16" s="14" t="s">
        <v>41</v>
      </c>
      <c r="O16" s="14" t="s">
        <v>44</v>
      </c>
    </row>
    <row r="17" spans="1:15" ht="16.5" customHeight="1">
      <c r="A17" s="8" t="s">
        <v>11</v>
      </c>
      <c r="B17" s="29">
        <v>1</v>
      </c>
      <c r="C17" s="14">
        <v>4</v>
      </c>
      <c r="D17" s="14">
        <v>19</v>
      </c>
      <c r="E17" s="14">
        <v>156</v>
      </c>
      <c r="F17" s="14">
        <v>20</v>
      </c>
      <c r="G17" s="14">
        <v>136</v>
      </c>
      <c r="H17" s="14" t="s">
        <v>36</v>
      </c>
      <c r="I17" s="14">
        <v>1</v>
      </c>
      <c r="J17" s="14" t="s">
        <v>36</v>
      </c>
      <c r="K17" s="14" t="s">
        <v>37</v>
      </c>
      <c r="L17" s="14">
        <v>20</v>
      </c>
      <c r="M17" s="14">
        <v>135</v>
      </c>
      <c r="N17" s="14" t="s">
        <v>36</v>
      </c>
      <c r="O17" s="14" t="s">
        <v>45</v>
      </c>
    </row>
    <row r="18" spans="1:15" ht="16.5" customHeight="1">
      <c r="A18" s="8" t="s">
        <v>12</v>
      </c>
      <c r="B18" s="29">
        <v>1</v>
      </c>
      <c r="C18" s="14">
        <v>18</v>
      </c>
      <c r="D18" s="14">
        <v>53</v>
      </c>
      <c r="E18" s="14">
        <v>684</v>
      </c>
      <c r="F18" s="14">
        <v>626</v>
      </c>
      <c r="G18" s="14">
        <v>58</v>
      </c>
      <c r="H18" s="14">
        <v>219</v>
      </c>
      <c r="I18" s="14">
        <v>25</v>
      </c>
      <c r="J18" s="14">
        <v>206</v>
      </c>
      <c r="K18" s="14">
        <v>20</v>
      </c>
      <c r="L18" s="14">
        <v>201</v>
      </c>
      <c r="M18" s="14">
        <v>13</v>
      </c>
      <c r="N18" s="14" t="s">
        <v>36</v>
      </c>
      <c r="O18" s="14" t="s">
        <v>36</v>
      </c>
    </row>
    <row r="19" spans="1:15" ht="16.5" customHeight="1">
      <c r="A19" s="8" t="s">
        <v>24</v>
      </c>
      <c r="B19" s="29">
        <v>1</v>
      </c>
      <c r="C19" s="14">
        <v>5</v>
      </c>
      <c r="D19" s="14">
        <v>18</v>
      </c>
      <c r="E19" s="14">
        <v>199</v>
      </c>
      <c r="F19" s="14">
        <v>84</v>
      </c>
      <c r="G19" s="14">
        <v>115</v>
      </c>
      <c r="H19" s="14" t="s">
        <v>36</v>
      </c>
      <c r="I19" s="14" t="s">
        <v>36</v>
      </c>
      <c r="J19" s="14" t="s">
        <v>36</v>
      </c>
      <c r="K19" s="14" t="s">
        <v>36</v>
      </c>
      <c r="L19" s="14">
        <v>84</v>
      </c>
      <c r="M19" s="14">
        <v>115</v>
      </c>
      <c r="N19" s="14" t="s">
        <v>36</v>
      </c>
      <c r="O19" s="14" t="s">
        <v>43</v>
      </c>
    </row>
    <row r="20" spans="1:15" ht="16.5" customHeight="1">
      <c r="A20" s="8" t="s">
        <v>33</v>
      </c>
      <c r="B20" s="29">
        <v>1</v>
      </c>
      <c r="C20" s="14">
        <v>18</v>
      </c>
      <c r="D20" s="14">
        <v>48</v>
      </c>
      <c r="E20" s="14">
        <v>720</v>
      </c>
      <c r="F20" s="14">
        <v>303</v>
      </c>
      <c r="G20" s="14">
        <v>417</v>
      </c>
      <c r="H20" s="14">
        <v>166</v>
      </c>
      <c r="I20" s="14">
        <v>194</v>
      </c>
      <c r="J20" s="14">
        <v>137</v>
      </c>
      <c r="K20" s="14">
        <v>223</v>
      </c>
      <c r="L20" s="14" t="s">
        <v>37</v>
      </c>
      <c r="M20" s="14" t="s">
        <v>36</v>
      </c>
      <c r="N20" s="14" t="s">
        <v>36</v>
      </c>
      <c r="O20" s="14" t="s">
        <v>41</v>
      </c>
    </row>
    <row r="21" spans="1:15" ht="16.5" customHeight="1">
      <c r="A21" s="8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5" customHeight="1">
      <c r="A22" s="13" t="s">
        <v>18</v>
      </c>
      <c r="B22" s="16">
        <f>SUM(B23:B24)</f>
        <v>2</v>
      </c>
      <c r="C22" s="16">
        <f t="shared" ref="C22:M22" si="3">SUM(C23:C24)</f>
        <v>42</v>
      </c>
      <c r="D22" s="16">
        <f t="shared" si="3"/>
        <v>98</v>
      </c>
      <c r="E22" s="16">
        <f t="shared" si="3"/>
        <v>1377</v>
      </c>
      <c r="F22" s="16">
        <f t="shared" si="3"/>
        <v>858</v>
      </c>
      <c r="G22" s="16">
        <f t="shared" si="3"/>
        <v>519</v>
      </c>
      <c r="H22" s="16">
        <f t="shared" si="3"/>
        <v>278</v>
      </c>
      <c r="I22" s="16">
        <f t="shared" si="3"/>
        <v>184</v>
      </c>
      <c r="J22" s="16">
        <f t="shared" si="3"/>
        <v>341</v>
      </c>
      <c r="K22" s="16">
        <f t="shared" si="3"/>
        <v>159</v>
      </c>
      <c r="L22" s="16">
        <f t="shared" si="3"/>
        <v>239</v>
      </c>
      <c r="M22" s="16">
        <f t="shared" si="3"/>
        <v>176</v>
      </c>
      <c r="N22" s="16" t="s">
        <v>27</v>
      </c>
      <c r="O22" s="16" t="s">
        <v>27</v>
      </c>
    </row>
    <row r="23" spans="1:15" ht="16.5" customHeight="1">
      <c r="A23" s="8" t="s">
        <v>14</v>
      </c>
      <c r="B23" s="14">
        <v>1</v>
      </c>
      <c r="C23" s="14">
        <v>25</v>
      </c>
      <c r="D23" s="14">
        <v>53</v>
      </c>
      <c r="E23" s="14">
        <v>754</v>
      </c>
      <c r="F23" s="14">
        <v>454</v>
      </c>
      <c r="G23" s="14">
        <v>300</v>
      </c>
      <c r="H23" s="14">
        <v>149</v>
      </c>
      <c r="I23" s="14">
        <v>103</v>
      </c>
      <c r="J23" s="14">
        <v>193</v>
      </c>
      <c r="K23" s="14">
        <v>92</v>
      </c>
      <c r="L23" s="14">
        <v>112</v>
      </c>
      <c r="M23" s="14">
        <v>105</v>
      </c>
      <c r="N23" s="14" t="s">
        <v>42</v>
      </c>
      <c r="O23" s="14" t="s">
        <v>36</v>
      </c>
    </row>
    <row r="24" spans="1:15" ht="16.5" customHeight="1">
      <c r="A24" s="8" t="s">
        <v>25</v>
      </c>
      <c r="B24" s="14">
        <v>1</v>
      </c>
      <c r="C24" s="14">
        <v>17</v>
      </c>
      <c r="D24" s="14">
        <v>45</v>
      </c>
      <c r="E24" s="14">
        <v>623</v>
      </c>
      <c r="F24" s="14">
        <v>404</v>
      </c>
      <c r="G24" s="14">
        <v>219</v>
      </c>
      <c r="H24" s="14">
        <v>129</v>
      </c>
      <c r="I24" s="14">
        <v>81</v>
      </c>
      <c r="J24" s="14">
        <v>148</v>
      </c>
      <c r="K24" s="14">
        <v>67</v>
      </c>
      <c r="L24" s="14">
        <v>127</v>
      </c>
      <c r="M24" s="14">
        <v>71</v>
      </c>
      <c r="N24" s="14" t="s">
        <v>43</v>
      </c>
      <c r="O24" s="14" t="s">
        <v>41</v>
      </c>
    </row>
    <row r="25" spans="1:15" ht="16.5" customHeight="1">
      <c r="A25" s="1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6.5" customHeight="1">
      <c r="A26" s="13" t="s">
        <v>16</v>
      </c>
      <c r="B26" s="15" t="s">
        <v>38</v>
      </c>
      <c r="C26" s="30">
        <v>4</v>
      </c>
      <c r="D26" s="30">
        <v>14</v>
      </c>
      <c r="E26" s="30">
        <v>112</v>
      </c>
      <c r="F26" s="30">
        <v>100</v>
      </c>
      <c r="G26" s="30">
        <v>12</v>
      </c>
      <c r="H26" s="30">
        <v>35</v>
      </c>
      <c r="I26" s="30">
        <v>3</v>
      </c>
      <c r="J26" s="30">
        <v>25</v>
      </c>
      <c r="K26" s="30">
        <v>3</v>
      </c>
      <c r="L26" s="30">
        <v>22</v>
      </c>
      <c r="M26" s="30">
        <v>5</v>
      </c>
      <c r="N26" s="30">
        <v>18</v>
      </c>
      <c r="O26" s="30">
        <v>1</v>
      </c>
    </row>
    <row r="27" spans="1:15" ht="16.5" customHeight="1">
      <c r="A27" s="9" t="s">
        <v>12</v>
      </c>
      <c r="B27" s="17" t="s">
        <v>39</v>
      </c>
      <c r="C27" s="17">
        <v>4</v>
      </c>
      <c r="D27" s="17">
        <v>14</v>
      </c>
      <c r="E27" s="17">
        <v>112</v>
      </c>
      <c r="F27" s="17">
        <v>100</v>
      </c>
      <c r="G27" s="17">
        <v>12</v>
      </c>
      <c r="H27" s="17">
        <v>35</v>
      </c>
      <c r="I27" s="17">
        <v>3</v>
      </c>
      <c r="J27" s="17">
        <v>25</v>
      </c>
      <c r="K27" s="17">
        <v>3</v>
      </c>
      <c r="L27" s="17">
        <v>22</v>
      </c>
      <c r="M27" s="17">
        <v>5</v>
      </c>
      <c r="N27" s="17">
        <v>18</v>
      </c>
      <c r="O27" s="17">
        <v>1</v>
      </c>
    </row>
    <row r="28" spans="1:15" ht="16.5" customHeight="1">
      <c r="A28" s="18" t="s">
        <v>19</v>
      </c>
    </row>
    <row r="29" spans="1:15" ht="16.5" customHeight="1">
      <c r="A29" s="7" t="s">
        <v>28</v>
      </c>
      <c r="H29" s="7" t="s">
        <v>23</v>
      </c>
    </row>
  </sheetData>
  <mergeCells count="5">
    <mergeCell ref="D3:D5"/>
    <mergeCell ref="B3:B5"/>
    <mergeCell ref="A1:G1"/>
    <mergeCell ref="A3:A5"/>
    <mergeCell ref="C3:C5"/>
  </mergeCells>
  <phoneticPr fontId="6"/>
  <pageMargins left="0.39370078740157483" right="0.39370078740157483" top="0.59055118110236227" bottom="0.39370078740157483" header="0.39370078740157483" footer="0.19685039370078741"/>
  <pageSetup paperSize="9" scale="99" orientation="portrait" r:id="rId1"/>
  <headerFooter alignWithMargins="0"/>
  <colBreaks count="2" manualBreakCount="2">
    <brk id="15" max="1048575" man="1"/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16-139</vt:lpstr>
      <vt:lpstr>'16-139'!Print_Area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西川 紗代</cp:lastModifiedBy>
  <cp:lastPrinted>2018-03-20T07:57:31Z</cp:lastPrinted>
  <dcterms:created xsi:type="dcterms:W3CDTF">1997-07-24T18:09:04Z</dcterms:created>
  <dcterms:modified xsi:type="dcterms:W3CDTF">2018-04-09T09:27:57Z</dcterms:modified>
</cp:coreProperties>
</file>