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◆R3統計書\④配布\【未】HP公開用加工データ\2章\"/>
    </mc:Choice>
  </mc:AlternateContent>
  <bookViews>
    <workbookView xWindow="48345" yWindow="270" windowWidth="9225" windowHeight="4785" tabRatio="525"/>
  </bookViews>
  <sheets>
    <sheet name="2-12" sheetId="7" r:id="rId1"/>
  </sheets>
  <calcPr calcId="162913"/>
</workbook>
</file>

<file path=xl/calcChain.xml><?xml version="1.0" encoding="utf-8"?>
<calcChain xmlns="http://schemas.openxmlformats.org/spreadsheetml/2006/main">
  <c r="L46" i="7" l="1"/>
  <c r="G46" i="7"/>
  <c r="B46" i="7"/>
  <c r="L45" i="7"/>
  <c r="G45" i="7"/>
  <c r="B45" i="7"/>
  <c r="L44" i="7"/>
  <c r="G44" i="7"/>
  <c r="B44" i="7"/>
  <c r="L43" i="7"/>
  <c r="G43" i="7"/>
  <c r="B43" i="7"/>
  <c r="L42" i="7"/>
  <c r="G42" i="7"/>
  <c r="B42" i="7"/>
  <c r="L41" i="7"/>
  <c r="G41" i="7"/>
  <c r="B41" i="7"/>
  <c r="L40" i="7"/>
  <c r="G40" i="7"/>
  <c r="B40" i="7"/>
  <c r="L39" i="7"/>
  <c r="G39" i="7"/>
  <c r="B39" i="7"/>
  <c r="Q38" i="7"/>
  <c r="L38" i="7"/>
  <c r="G38" i="7"/>
  <c r="B38" i="7"/>
  <c r="Q37" i="7"/>
  <c r="L37" i="7"/>
  <c r="G37" i="7"/>
  <c r="B37" i="7"/>
  <c r="Q36" i="7"/>
  <c r="L36" i="7"/>
  <c r="G36" i="7"/>
  <c r="B36" i="7"/>
  <c r="Q35" i="7"/>
  <c r="L35" i="7"/>
  <c r="G35" i="7"/>
  <c r="B35" i="7"/>
  <c r="Q34" i="7"/>
  <c r="L34" i="7"/>
  <c r="G34" i="7"/>
  <c r="B34" i="7"/>
  <c r="Q33" i="7"/>
  <c r="L33" i="7"/>
  <c r="G33" i="7"/>
  <c r="B33" i="7"/>
  <c r="Q32" i="7"/>
  <c r="L32" i="7"/>
  <c r="G32" i="7"/>
  <c r="B32" i="7"/>
  <c r="Q31" i="7"/>
  <c r="L31" i="7"/>
  <c r="G31" i="7"/>
  <c r="B31" i="7"/>
  <c r="Q30" i="7"/>
  <c r="L30" i="7"/>
  <c r="G30" i="7"/>
  <c r="B30" i="7"/>
  <c r="Q29" i="7"/>
  <c r="L29" i="7"/>
  <c r="G29" i="7"/>
  <c r="B29" i="7"/>
  <c r="Q28" i="7"/>
  <c r="L28" i="7"/>
  <c r="G28" i="7"/>
  <c r="B28" i="7"/>
  <c r="Q27" i="7"/>
  <c r="L27" i="7"/>
  <c r="G27" i="7"/>
  <c r="B27" i="7"/>
  <c r="Q26" i="7"/>
  <c r="L26" i="7"/>
  <c r="G26" i="7"/>
  <c r="B26" i="7"/>
  <c r="Q25" i="7"/>
  <c r="L25" i="7"/>
  <c r="G25" i="7"/>
  <c r="B25" i="7"/>
  <c r="Q24" i="7"/>
  <c r="L24" i="7"/>
  <c r="G24" i="7"/>
  <c r="B24" i="7"/>
  <c r="Q23" i="7"/>
  <c r="L23" i="7"/>
  <c r="G23" i="7"/>
  <c r="B23" i="7"/>
  <c r="Q22" i="7"/>
  <c r="L22" i="7"/>
  <c r="G22" i="7"/>
  <c r="B22" i="7"/>
  <c r="Q21" i="7"/>
  <c r="L21" i="7"/>
  <c r="G21" i="7"/>
  <c r="B21" i="7"/>
  <c r="Q20" i="7"/>
  <c r="L20" i="7"/>
  <c r="G20" i="7"/>
  <c r="B20" i="7"/>
  <c r="Q19" i="7"/>
  <c r="L19" i="7"/>
  <c r="G19" i="7"/>
  <c r="B19" i="7"/>
  <c r="Q18" i="7"/>
  <c r="L18" i="7"/>
  <c r="G18" i="7"/>
  <c r="B18" i="7"/>
  <c r="Q17" i="7"/>
  <c r="L17" i="7"/>
  <c r="G17" i="7"/>
  <c r="B17" i="7"/>
  <c r="Q16" i="7"/>
  <c r="L16" i="7"/>
  <c r="G16" i="7"/>
  <c r="B16" i="7"/>
  <c r="Q15" i="7"/>
  <c r="L15" i="7"/>
  <c r="G15" i="7"/>
  <c r="B15" i="7"/>
  <c r="Q14" i="7"/>
  <c r="L14" i="7"/>
  <c r="G14" i="7"/>
  <c r="B14" i="7"/>
  <c r="Q13" i="7"/>
  <c r="L13" i="7"/>
  <c r="G13" i="7"/>
  <c r="B13" i="7"/>
  <c r="Q12" i="7"/>
  <c r="L12" i="7"/>
  <c r="G12" i="7"/>
  <c r="B12" i="7"/>
  <c r="Q11" i="7"/>
  <c r="L11" i="7"/>
  <c r="G11" i="7"/>
  <c r="B11" i="7"/>
  <c r="Q10" i="7"/>
  <c r="L10" i="7"/>
  <c r="G10" i="7"/>
  <c r="B10" i="7"/>
</calcChain>
</file>

<file path=xl/sharedStrings.xml><?xml version="1.0" encoding="utf-8"?>
<sst xmlns="http://schemas.openxmlformats.org/spreadsheetml/2006/main" count="168" uniqueCount="150">
  <si>
    <t>総数</t>
  </si>
  <si>
    <t>稲枝町</t>
  </si>
  <si>
    <t>男</t>
  </si>
  <si>
    <t>女</t>
  </si>
  <si>
    <t>人口</t>
  </si>
  <si>
    <t>町丁大字名</t>
  </si>
  <si>
    <t>地蔵町</t>
  </si>
  <si>
    <t>平田町</t>
  </si>
  <si>
    <t>正法寺町</t>
  </si>
  <si>
    <t>服部町</t>
  </si>
  <si>
    <t>和田町</t>
  </si>
  <si>
    <t>野田山町</t>
  </si>
  <si>
    <t>上稲葉町</t>
  </si>
  <si>
    <t>戸賀町</t>
  </si>
  <si>
    <t>出町</t>
  </si>
  <si>
    <t>下稲葉町</t>
  </si>
  <si>
    <t>船町</t>
  </si>
  <si>
    <t>小泉町</t>
  </si>
  <si>
    <t>南川瀬町</t>
  </si>
  <si>
    <t>出路町</t>
  </si>
  <si>
    <t>旭町</t>
  </si>
  <si>
    <t>野口町</t>
  </si>
  <si>
    <t>本庄町</t>
  </si>
  <si>
    <t>元町</t>
  </si>
  <si>
    <t>西今町</t>
  </si>
  <si>
    <t>甘呂町</t>
  </si>
  <si>
    <t>川瀬馬場町</t>
  </si>
  <si>
    <t>大東町</t>
  </si>
  <si>
    <t>野瀬町</t>
  </si>
  <si>
    <t>八坂町</t>
  </si>
  <si>
    <t>極楽寺町</t>
  </si>
  <si>
    <t>南三ツ谷町</t>
  </si>
  <si>
    <t>佐和町</t>
  </si>
  <si>
    <t>宇尾町</t>
  </si>
  <si>
    <t>森堂町</t>
  </si>
  <si>
    <t>田附町</t>
  </si>
  <si>
    <t>立花町</t>
  </si>
  <si>
    <t>三津屋町</t>
  </si>
  <si>
    <t>金剛寺町</t>
  </si>
  <si>
    <t>新海町</t>
  </si>
  <si>
    <t>京町一丁目</t>
  </si>
  <si>
    <t>日夏町</t>
  </si>
  <si>
    <t>辻堂町</t>
  </si>
  <si>
    <t>京町二丁目</t>
  </si>
  <si>
    <t>馬場一丁目</t>
  </si>
  <si>
    <t>蓮台寺町</t>
  </si>
  <si>
    <t>京町三丁目</t>
  </si>
  <si>
    <t>馬場二丁目</t>
  </si>
  <si>
    <t>堀町</t>
  </si>
  <si>
    <t>下岡部町</t>
  </si>
  <si>
    <t>中央町</t>
  </si>
  <si>
    <t>松原一丁目</t>
  </si>
  <si>
    <t>中藪一丁目</t>
  </si>
  <si>
    <t>広野町</t>
  </si>
  <si>
    <t>石寺町</t>
  </si>
  <si>
    <t>錦町</t>
  </si>
  <si>
    <t>松原二丁目</t>
  </si>
  <si>
    <t>中藪二丁目</t>
  </si>
  <si>
    <t>犬方町</t>
  </si>
  <si>
    <t>薩摩町</t>
  </si>
  <si>
    <t>河原一丁目</t>
  </si>
  <si>
    <t>松原町</t>
  </si>
  <si>
    <t>法士町</t>
  </si>
  <si>
    <t>柳川町</t>
  </si>
  <si>
    <t>河原二丁目</t>
  </si>
  <si>
    <t>古沢町</t>
  </si>
  <si>
    <t>長曽根町</t>
  </si>
  <si>
    <t>甲崎町</t>
  </si>
  <si>
    <t>河原三丁目</t>
  </si>
  <si>
    <t>下西川町</t>
  </si>
  <si>
    <t>銀座町</t>
  </si>
  <si>
    <t>長曽根南町</t>
  </si>
  <si>
    <t>清崎町</t>
  </si>
  <si>
    <t>上西川町</t>
  </si>
  <si>
    <t>芹橋一丁目</t>
  </si>
  <si>
    <t>賀田山町</t>
  </si>
  <si>
    <t>上岡部町</t>
  </si>
  <si>
    <t>橋向町</t>
  </si>
  <si>
    <t>里根町</t>
  </si>
  <si>
    <t>千尋町</t>
  </si>
  <si>
    <t>田原町</t>
  </si>
  <si>
    <t>新町</t>
  </si>
  <si>
    <t>外町</t>
  </si>
  <si>
    <t>太堂町</t>
  </si>
  <si>
    <t>芹中町</t>
  </si>
  <si>
    <t>幸町</t>
  </si>
  <si>
    <t>安食中町</t>
  </si>
  <si>
    <t>大橋町</t>
  </si>
  <si>
    <t>安清町</t>
  </si>
  <si>
    <t>楡町</t>
  </si>
  <si>
    <t>後三条町</t>
  </si>
  <si>
    <t>安清東町</t>
  </si>
  <si>
    <t>芹町</t>
  </si>
  <si>
    <t>下矢倉町</t>
  </si>
  <si>
    <t>甲田町</t>
  </si>
  <si>
    <t>元岡町</t>
  </si>
  <si>
    <t>宮田町</t>
  </si>
  <si>
    <t>金亀町</t>
  </si>
  <si>
    <t>沼波町</t>
  </si>
  <si>
    <t>佐和山町</t>
  </si>
  <si>
    <t>尾末町</t>
  </si>
  <si>
    <t>岡町</t>
  </si>
  <si>
    <t>小野町</t>
  </si>
  <si>
    <t>三津町</t>
  </si>
  <si>
    <t>本町一丁目</t>
  </si>
  <si>
    <t>山之脇町</t>
  </si>
  <si>
    <t>原町</t>
  </si>
  <si>
    <t>海瀬町</t>
  </si>
  <si>
    <t>本町二丁目</t>
  </si>
  <si>
    <t>笹尾町</t>
  </si>
  <si>
    <t>本町三丁目</t>
  </si>
  <si>
    <t>荘厳寺町</t>
  </si>
  <si>
    <t>城町一丁目</t>
  </si>
  <si>
    <t>西沼波町</t>
  </si>
  <si>
    <t>善谷町</t>
  </si>
  <si>
    <t>肥田町</t>
  </si>
  <si>
    <t>城町二丁目</t>
  </si>
  <si>
    <t>中山町</t>
  </si>
  <si>
    <t>野良田町</t>
  </si>
  <si>
    <t>芹橋二丁目</t>
  </si>
  <si>
    <t>仏生寺町</t>
  </si>
  <si>
    <t>池州町</t>
  </si>
  <si>
    <t>大堀町</t>
  </si>
  <si>
    <t>彦富町</t>
  </si>
  <si>
    <t>栄町一丁目</t>
  </si>
  <si>
    <t>東沼波町</t>
  </si>
  <si>
    <t>金田町</t>
  </si>
  <si>
    <t>栄町二丁目</t>
  </si>
  <si>
    <t>稲里町</t>
  </si>
  <si>
    <t>世帯数</t>
    <rPh sb="0" eb="3">
      <t>セタイスウ</t>
    </rPh>
    <phoneticPr fontId="4"/>
  </si>
  <si>
    <t>芹川町</t>
  </si>
  <si>
    <t>中藪町</t>
    <rPh sb="0" eb="2">
      <t>ナカヤブ</t>
    </rPh>
    <rPh sb="2" eb="3">
      <t>チョウ</t>
    </rPh>
    <phoneticPr fontId="5"/>
  </si>
  <si>
    <t>12.町丁大字、男女別人口および世帯数</t>
    <rPh sb="3" eb="5">
      <t>チョウチョウ</t>
    </rPh>
    <rPh sb="5" eb="7">
      <t>オオアザ</t>
    </rPh>
    <rPh sb="8" eb="11">
      <t>ダンジョベツ</t>
    </rPh>
    <rPh sb="11" eb="13">
      <t>ジンコウ</t>
    </rPh>
    <rPh sb="16" eb="19">
      <t>セタイスウ</t>
    </rPh>
    <phoneticPr fontId="4"/>
  </si>
  <si>
    <t>総数</t>
    <rPh sb="0" eb="2">
      <t>ソウスウ</t>
    </rPh>
    <phoneticPr fontId="6"/>
  </si>
  <si>
    <t>大藪町</t>
  </si>
  <si>
    <t>竹ケ鼻町</t>
  </si>
  <si>
    <t>開出今町</t>
  </si>
  <si>
    <t>鳥居本町</t>
  </si>
  <si>
    <t>高宮町</t>
  </si>
  <si>
    <t>葛籠町</t>
  </si>
  <si>
    <t>西葛籠町</t>
  </si>
  <si>
    <t>普光寺町</t>
  </si>
  <si>
    <t>新海浜一丁目</t>
  </si>
  <si>
    <t>新海浜二丁目</t>
  </si>
  <si>
    <t>金沢町</t>
    <rPh sb="0" eb="2">
      <t>カナザワ</t>
    </rPh>
    <rPh sb="2" eb="3">
      <t>チョウ</t>
    </rPh>
    <phoneticPr fontId="7"/>
  </si>
  <si>
    <t>稲部町</t>
    <rPh sb="0" eb="1">
      <t>イネ</t>
    </rPh>
    <phoneticPr fontId="7"/>
  </si>
  <si>
    <t>駅東町</t>
    <rPh sb="0" eb="1">
      <t>エキ</t>
    </rPh>
    <rPh sb="1" eb="2">
      <t>ヒガシ</t>
    </rPh>
    <phoneticPr fontId="7"/>
  </si>
  <si>
    <t>（令和３年10月１日現在）</t>
    <rPh sb="1" eb="3">
      <t>レイワ</t>
    </rPh>
    <rPh sb="4" eb="5">
      <t>ネン</t>
    </rPh>
    <phoneticPr fontId="4"/>
  </si>
  <si>
    <t>須越町</t>
    <phoneticPr fontId="7"/>
  </si>
  <si>
    <t>資料：『住民基本台帳』ライフサービス課</t>
    <rPh sb="18" eb="1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</si>
</sst>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3" applyFont="1" applyBorder="1" applyAlignment="1">
      <alignment horizontal="centerContinuous" vertical="center"/>
    </xf>
    <xf numFmtId="0" fontId="2" fillId="0" borderId="5" xfId="3" applyFont="1" applyBorder="1" applyAlignment="1">
      <alignment horizontal="centerContinuous" vertical="center"/>
    </xf>
    <xf numFmtId="0" fontId="2" fillId="0" borderId="6" xfId="3" applyFont="1" applyBorder="1" applyAlignment="1">
      <alignment horizontal="centerContinuous" vertical="center"/>
    </xf>
    <xf numFmtId="0" fontId="2" fillId="0" borderId="0" xfId="3" applyFont="1" applyBorder="1" applyAlignment="1">
      <alignment horizontal="left" vertical="center"/>
    </xf>
    <xf numFmtId="38" fontId="2" fillId="0" borderId="2" xfId="2" applyFont="1" applyBorder="1" applyAlignment="1">
      <alignment horizontal="centerContinuous" vertical="center"/>
    </xf>
    <xf numFmtId="38" fontId="2" fillId="0" borderId="0" xfId="2" applyFont="1" applyBorder="1" applyAlignment="1">
      <alignment horizontal="centerContinuous" vertical="center"/>
    </xf>
    <xf numFmtId="0" fontId="2" fillId="0" borderId="2" xfId="3" applyFont="1" applyBorder="1" applyAlignment="1">
      <alignment vertical="center"/>
    </xf>
    <xf numFmtId="38" fontId="2" fillId="0" borderId="7" xfId="2" applyFont="1" applyBorder="1" applyAlignment="1">
      <alignment horizontal="centerContinuous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Border="1" applyAlignment="1">
      <alignment horizontal="center" vertical="center"/>
    </xf>
    <xf numFmtId="38" fontId="2" fillId="0" borderId="2" xfId="2" applyFont="1" applyBorder="1" applyAlignment="1">
      <alignment vertical="center"/>
    </xf>
    <xf numFmtId="38" fontId="2" fillId="0" borderId="0" xfId="2" applyFont="1" applyBorder="1" applyAlignment="1">
      <alignment vertical="center"/>
    </xf>
    <xf numFmtId="38" fontId="2" fillId="0" borderId="0" xfId="2" applyFont="1" applyBorder="1" applyAlignment="1">
      <alignment horizontal="right" vertical="center"/>
    </xf>
    <xf numFmtId="0" fontId="2" fillId="0" borderId="9" xfId="3" applyFont="1" applyBorder="1" applyAlignment="1">
      <alignment horizontal="left" vertical="center"/>
    </xf>
    <xf numFmtId="0" fontId="2" fillId="0" borderId="9" xfId="3" applyFont="1" applyBorder="1" applyAlignment="1">
      <alignment vertical="center"/>
    </xf>
    <xf numFmtId="38" fontId="2" fillId="0" borderId="0" xfId="2" applyFont="1" applyAlignment="1">
      <alignment vertical="center"/>
    </xf>
    <xf numFmtId="38" fontId="2" fillId="0" borderId="10" xfId="2" applyFont="1" applyBorder="1" applyAlignment="1">
      <alignment vertical="center"/>
    </xf>
    <xf numFmtId="38" fontId="2" fillId="0" borderId="1" xfId="2" applyFont="1" applyBorder="1" applyAlignment="1">
      <alignment vertical="center"/>
    </xf>
    <xf numFmtId="38" fontId="2" fillId="0" borderId="2" xfId="2" applyFont="1" applyBorder="1">
      <alignment vertical="center"/>
    </xf>
    <xf numFmtId="0" fontId="2" fillId="0" borderId="3" xfId="3" applyFont="1" applyBorder="1" applyAlignment="1">
      <alignment vertical="center"/>
    </xf>
    <xf numFmtId="0" fontId="2" fillId="0" borderId="0" xfId="3" applyFont="1">
      <alignment vertical="center"/>
    </xf>
    <xf numFmtId="38" fontId="2" fillId="0" borderId="3" xfId="2" applyFont="1" applyBorder="1" applyAlignment="1">
      <alignment vertical="center"/>
    </xf>
    <xf numFmtId="38" fontId="2" fillId="0" borderId="2" xfId="2" applyFont="1" applyBorder="1" applyAlignment="1">
      <alignment horizontal="right" vertical="center"/>
    </xf>
    <xf numFmtId="38" fontId="2" fillId="0" borderId="3" xfId="2" applyFont="1" applyBorder="1" applyAlignment="1">
      <alignment horizontal="right" vertical="center"/>
    </xf>
    <xf numFmtId="0" fontId="2" fillId="0" borderId="3" xfId="3" applyFont="1" applyBorder="1" applyAlignment="1">
      <alignment horizontal="left" vertical="center"/>
    </xf>
    <xf numFmtId="0" fontId="2" fillId="0" borderId="12" xfId="3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8" fontId="2" fillId="0" borderId="0" xfId="2" applyFont="1" applyBorder="1">
      <alignment vertical="center"/>
    </xf>
    <xf numFmtId="38" fontId="2" fillId="0" borderId="3" xfId="2" applyFont="1" applyBorder="1">
      <alignment vertical="center"/>
    </xf>
    <xf numFmtId="0" fontId="2" fillId="0" borderId="2" xfId="3" applyFont="1" applyFill="1" applyBorder="1" applyAlignment="1">
      <alignment vertical="center"/>
    </xf>
    <xf numFmtId="0" fontId="2" fillId="0" borderId="0" xfId="3" applyFont="1" applyFill="1" applyBorder="1" applyAlignment="1">
      <alignment horizontal="left" vertical="center"/>
    </xf>
    <xf numFmtId="0" fontId="2" fillId="0" borderId="2" xfId="3" applyFont="1" applyBorder="1" applyAlignment="1">
      <alignment horizontal="left" vertical="center"/>
    </xf>
    <xf numFmtId="0" fontId="2" fillId="0" borderId="13" xfId="3" applyFont="1" applyBorder="1" applyAlignment="1">
      <alignment horizontal="left" vertical="center"/>
    </xf>
    <xf numFmtId="38" fontId="2" fillId="0" borderId="1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3" applyFont="1" applyAlignment="1">
      <alignment horizontal="center" vertical="center"/>
    </xf>
    <xf numFmtId="0" fontId="2" fillId="0" borderId="9" xfId="0" applyFont="1" applyBorder="1"/>
    <xf numFmtId="0" fontId="2" fillId="0" borderId="1" xfId="0" applyFont="1" applyBorder="1"/>
    <xf numFmtId="0" fontId="2" fillId="0" borderId="3" xfId="0" applyFont="1" applyBorder="1" applyAlignment="1">
      <alignment horizontal="left"/>
    </xf>
    <xf numFmtId="3" fontId="2" fillId="0" borderId="2" xfId="3" applyNumberFormat="1" applyFont="1" applyFill="1" applyBorder="1">
      <alignment vertical="center"/>
    </xf>
    <xf numFmtId="3" fontId="2" fillId="0" borderId="0" xfId="3" applyNumberFormat="1" applyFont="1" applyFill="1" applyBorder="1">
      <alignment vertical="center"/>
    </xf>
    <xf numFmtId="3" fontId="2" fillId="0" borderId="3" xfId="3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11" xfId="3" applyFont="1" applyBorder="1" applyAlignment="1">
      <alignment horizontal="center" vertical="center"/>
    </xf>
    <xf numFmtId="0" fontId="2" fillId="0" borderId="14" xfId="3" applyFont="1" applyBorder="1" applyAlignment="1">
      <alignment horizontal="center" vertical="center"/>
    </xf>
    <xf numFmtId="0" fontId="2" fillId="0" borderId="17" xfId="3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0" fontId="2" fillId="0" borderId="16" xfId="3" applyFont="1" applyBorder="1" applyAlignment="1">
      <alignment horizontal="center" vertical="center"/>
    </xf>
    <xf numFmtId="0" fontId="2" fillId="0" borderId="13" xfId="3" applyFont="1" applyBorder="1" applyAlignment="1">
      <alignment vertical="center"/>
    </xf>
    <xf numFmtId="0" fontId="2" fillId="0" borderId="10" xfId="3" applyFont="1" applyBorder="1" applyAlignment="1">
      <alignment vertical="center"/>
    </xf>
    <xf numFmtId="0" fontId="2" fillId="0" borderId="15" xfId="3" applyFont="1" applyBorder="1" applyAlignment="1">
      <alignment horizontal="center" vertical="center"/>
    </xf>
    <xf numFmtId="0" fontId="2" fillId="0" borderId="1" xfId="3" applyFont="1" applyBorder="1" applyAlignment="1">
      <alignment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tabSelected="1" view="pageBreakPreview" zoomScaleNormal="100" workbookViewId="0"/>
  </sheetViews>
  <sheetFormatPr defaultColWidth="8.796875" defaultRowHeight="14.25"/>
  <cols>
    <col min="1" max="1" width="10.8984375" style="1" customWidth="1"/>
    <col min="2" max="5" width="6.8984375" style="1" customWidth="1"/>
    <col min="6" max="6" width="10.8984375" style="1" customWidth="1"/>
    <col min="7" max="10" width="6.8984375" style="1" customWidth="1"/>
    <col min="11" max="11" width="10.8984375" style="1" customWidth="1"/>
    <col min="12" max="15" width="6.8984375" style="1" customWidth="1"/>
    <col min="16" max="16" width="10.8984375" style="1" customWidth="1"/>
    <col min="17" max="20" width="6.8984375" style="1" customWidth="1"/>
    <col min="21" max="16384" width="8.796875" style="1"/>
  </cols>
  <sheetData>
    <row r="1" spans="1:20" ht="18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8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8.75" customHeight="1">
      <c r="A3" s="50" t="s">
        <v>132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20" ht="18" customHeight="1">
      <c r="A4" s="3"/>
      <c r="B4" s="3"/>
      <c r="C4" s="3"/>
      <c r="D4" s="3"/>
      <c r="E4" s="4"/>
      <c r="F4" s="3"/>
      <c r="G4" s="3"/>
      <c r="H4" s="3"/>
      <c r="I4" s="3"/>
      <c r="J4" s="4"/>
      <c r="K4" s="3"/>
      <c r="L4" s="3"/>
      <c r="M4" s="3"/>
      <c r="N4" s="3"/>
      <c r="O4" s="4"/>
      <c r="P4" s="3"/>
      <c r="Q4" s="3"/>
      <c r="R4" s="3"/>
      <c r="S4" s="3"/>
      <c r="T4" s="4" t="s">
        <v>147</v>
      </c>
    </row>
    <row r="5" spans="1:20" ht="18" customHeight="1">
      <c r="A5" s="59" t="s">
        <v>5</v>
      </c>
      <c r="B5" s="51" t="s">
        <v>4</v>
      </c>
      <c r="C5" s="52"/>
      <c r="D5" s="53"/>
      <c r="E5" s="54" t="s">
        <v>129</v>
      </c>
      <c r="F5" s="54" t="s">
        <v>5</v>
      </c>
      <c r="G5" s="51" t="s">
        <v>4</v>
      </c>
      <c r="H5" s="52"/>
      <c r="I5" s="53"/>
      <c r="J5" s="54" t="s">
        <v>129</v>
      </c>
      <c r="K5" s="56" t="s">
        <v>5</v>
      </c>
      <c r="L5" s="51" t="s">
        <v>4</v>
      </c>
      <c r="M5" s="52"/>
      <c r="N5" s="53"/>
      <c r="O5" s="54" t="s">
        <v>129</v>
      </c>
      <c r="P5" s="54" t="s">
        <v>5</v>
      </c>
      <c r="Q5" s="51" t="s">
        <v>4</v>
      </c>
      <c r="R5" s="52"/>
      <c r="S5" s="53"/>
      <c r="T5" s="54" t="s">
        <v>129</v>
      </c>
    </row>
    <row r="6" spans="1:20" ht="18" customHeight="1">
      <c r="A6" s="60"/>
      <c r="B6" s="7" t="s">
        <v>0</v>
      </c>
      <c r="C6" s="8" t="s">
        <v>2</v>
      </c>
      <c r="D6" s="9" t="s">
        <v>3</v>
      </c>
      <c r="E6" s="55"/>
      <c r="F6" s="58"/>
      <c r="G6" s="7" t="s">
        <v>0</v>
      </c>
      <c r="H6" s="8" t="s">
        <v>2</v>
      </c>
      <c r="I6" s="9" t="s">
        <v>3</v>
      </c>
      <c r="J6" s="55"/>
      <c r="K6" s="57"/>
      <c r="L6" s="7" t="s">
        <v>0</v>
      </c>
      <c r="M6" s="8" t="s">
        <v>2</v>
      </c>
      <c r="N6" s="9" t="s">
        <v>3</v>
      </c>
      <c r="O6" s="55"/>
      <c r="P6" s="58"/>
      <c r="Q6" s="7" t="s">
        <v>0</v>
      </c>
      <c r="R6" s="8" t="s">
        <v>2</v>
      </c>
      <c r="S6" s="9" t="s">
        <v>3</v>
      </c>
      <c r="T6" s="55"/>
    </row>
    <row r="7" spans="1:20" ht="18" customHeight="1">
      <c r="A7" s="10"/>
      <c r="B7" s="11"/>
      <c r="C7" s="12"/>
      <c r="D7" s="12"/>
      <c r="E7" s="12"/>
      <c r="F7" s="13"/>
      <c r="G7" s="11"/>
      <c r="H7" s="12"/>
      <c r="I7" s="12"/>
      <c r="J7" s="12"/>
      <c r="K7" s="31"/>
      <c r="L7" s="14"/>
      <c r="M7" s="12"/>
      <c r="N7" s="12"/>
      <c r="O7" s="12"/>
      <c r="P7" s="15"/>
      <c r="Q7" s="12"/>
      <c r="R7" s="12"/>
      <c r="S7" s="12"/>
      <c r="T7" s="12"/>
    </row>
    <row r="8" spans="1:20" ht="18" customHeight="1">
      <c r="A8" s="43" t="s">
        <v>133</v>
      </c>
      <c r="B8" s="47">
        <v>111972</v>
      </c>
      <c r="C8" s="48">
        <v>55759</v>
      </c>
      <c r="D8" s="48">
        <v>56213</v>
      </c>
      <c r="E8" s="49">
        <v>49100</v>
      </c>
      <c r="F8" s="13"/>
      <c r="G8" s="11"/>
      <c r="H8" s="12"/>
      <c r="I8" s="12"/>
      <c r="J8" s="12"/>
      <c r="K8" s="31"/>
      <c r="L8" s="34"/>
      <c r="M8" s="34"/>
      <c r="N8" s="34"/>
      <c r="O8" s="35"/>
      <c r="P8" s="31"/>
      <c r="Q8" s="25"/>
      <c r="R8" s="34"/>
      <c r="S8" s="34"/>
      <c r="T8" s="34"/>
    </row>
    <row r="9" spans="1:20" ht="18" customHeight="1">
      <c r="A9" s="16"/>
      <c r="B9" s="17"/>
      <c r="C9" s="19"/>
      <c r="D9" s="19"/>
      <c r="E9" s="18"/>
      <c r="F9" s="13"/>
      <c r="G9" s="11"/>
      <c r="H9" s="12"/>
      <c r="I9" s="12"/>
      <c r="J9" s="12"/>
      <c r="K9" s="31"/>
      <c r="L9" s="34"/>
      <c r="M9" s="34"/>
      <c r="N9" s="34"/>
      <c r="O9" s="35"/>
      <c r="P9" s="31"/>
      <c r="Q9" s="25"/>
      <c r="R9" s="34"/>
      <c r="S9" s="34"/>
      <c r="T9" s="34"/>
    </row>
    <row r="10" spans="1:20" ht="18" customHeight="1">
      <c r="A10" s="10" t="s">
        <v>16</v>
      </c>
      <c r="B10" s="17">
        <f>SUM(C10:D10)</f>
        <v>295</v>
      </c>
      <c r="C10" s="18">
        <v>144</v>
      </c>
      <c r="D10" s="18">
        <v>151</v>
      </c>
      <c r="E10" s="28">
        <v>150</v>
      </c>
      <c r="F10" s="13" t="s">
        <v>134</v>
      </c>
      <c r="G10" s="29">
        <f>SUM(H10:I10)</f>
        <v>4899</v>
      </c>
      <c r="H10" s="19">
        <v>2386</v>
      </c>
      <c r="I10" s="19">
        <v>2513</v>
      </c>
      <c r="J10" s="19">
        <v>2061</v>
      </c>
      <c r="K10" s="31" t="s">
        <v>37</v>
      </c>
      <c r="L10" s="19">
        <f>SUM(M10:N10)</f>
        <v>256</v>
      </c>
      <c r="M10" s="19">
        <v>115</v>
      </c>
      <c r="N10" s="19">
        <v>141</v>
      </c>
      <c r="O10" s="19">
        <v>107</v>
      </c>
      <c r="P10" s="20" t="s">
        <v>107</v>
      </c>
      <c r="Q10" s="25">
        <f>SUM(R10:S10)</f>
        <v>180</v>
      </c>
      <c r="R10" s="34">
        <v>93</v>
      </c>
      <c r="S10" s="34">
        <v>87</v>
      </c>
      <c r="T10" s="34">
        <v>90</v>
      </c>
    </row>
    <row r="11" spans="1:20" ht="18" customHeight="1">
      <c r="A11" s="10" t="s">
        <v>20</v>
      </c>
      <c r="B11" s="17">
        <f t="shared" ref="B11:B46" si="0">SUM(C11:D11)</f>
        <v>356</v>
      </c>
      <c r="C11" s="18">
        <v>182</v>
      </c>
      <c r="D11" s="18">
        <v>174</v>
      </c>
      <c r="E11" s="28">
        <v>177</v>
      </c>
      <c r="F11" s="13" t="s">
        <v>44</v>
      </c>
      <c r="G11" s="29">
        <f t="shared" ref="G11:G46" si="1">SUM(H11:I11)</f>
        <v>287</v>
      </c>
      <c r="H11" s="19">
        <v>151</v>
      </c>
      <c r="I11" s="19">
        <v>136</v>
      </c>
      <c r="J11" s="19">
        <v>159</v>
      </c>
      <c r="K11" s="31" t="s">
        <v>41</v>
      </c>
      <c r="L11" s="19">
        <f t="shared" ref="L11:L46" si="2">SUM(M11:N11)</f>
        <v>5409</v>
      </c>
      <c r="M11" s="34">
        <v>2597</v>
      </c>
      <c r="N11" s="34">
        <v>2812</v>
      </c>
      <c r="O11" s="35">
        <v>2198</v>
      </c>
      <c r="P11" s="31" t="s">
        <v>144</v>
      </c>
      <c r="Q11" s="25">
        <f t="shared" ref="Q11:Q38" si="3">SUM(R11:S11)</f>
        <v>640</v>
      </c>
      <c r="R11" s="34">
        <v>310</v>
      </c>
      <c r="S11" s="34">
        <v>330</v>
      </c>
      <c r="T11" s="34">
        <v>235</v>
      </c>
    </row>
    <row r="12" spans="1:20" ht="18" customHeight="1">
      <c r="A12" s="46" t="s">
        <v>23</v>
      </c>
      <c r="B12" s="17">
        <f t="shared" si="0"/>
        <v>76</v>
      </c>
      <c r="C12" s="3">
        <v>34</v>
      </c>
      <c r="D12" s="3">
        <v>42</v>
      </c>
      <c r="E12" s="42">
        <v>41</v>
      </c>
      <c r="F12" s="27" t="s">
        <v>47</v>
      </c>
      <c r="G12" s="29">
        <f t="shared" si="1"/>
        <v>313</v>
      </c>
      <c r="H12" s="19">
        <v>143</v>
      </c>
      <c r="I12" s="19">
        <v>170</v>
      </c>
      <c r="J12" s="19">
        <v>143</v>
      </c>
      <c r="K12" s="31" t="s">
        <v>137</v>
      </c>
      <c r="L12" s="19">
        <f t="shared" si="2"/>
        <v>1796</v>
      </c>
      <c r="M12" s="34">
        <v>945</v>
      </c>
      <c r="N12" s="34">
        <v>851</v>
      </c>
      <c r="O12" s="35">
        <v>830</v>
      </c>
      <c r="P12" s="31" t="s">
        <v>145</v>
      </c>
      <c r="Q12" s="25">
        <f t="shared" si="3"/>
        <v>997</v>
      </c>
      <c r="R12" s="34">
        <v>512</v>
      </c>
      <c r="S12" s="34">
        <v>485</v>
      </c>
      <c r="T12" s="34">
        <v>421</v>
      </c>
    </row>
    <row r="13" spans="1:20" ht="18" customHeight="1">
      <c r="A13" s="10" t="s">
        <v>27</v>
      </c>
      <c r="B13" s="17">
        <f t="shared" si="0"/>
        <v>451</v>
      </c>
      <c r="C13" s="18">
        <v>198</v>
      </c>
      <c r="D13" s="18">
        <v>253</v>
      </c>
      <c r="E13" s="18">
        <v>252</v>
      </c>
      <c r="F13" s="13" t="s">
        <v>51</v>
      </c>
      <c r="G13" s="29">
        <f t="shared" si="1"/>
        <v>339</v>
      </c>
      <c r="H13" s="19">
        <v>161</v>
      </c>
      <c r="I13" s="19">
        <v>178</v>
      </c>
      <c r="J13" s="19">
        <v>149</v>
      </c>
      <c r="K13" s="31" t="s">
        <v>93</v>
      </c>
      <c r="L13" s="19">
        <f t="shared" si="2"/>
        <v>14</v>
      </c>
      <c r="M13" s="34">
        <v>8</v>
      </c>
      <c r="N13" s="34">
        <v>6</v>
      </c>
      <c r="O13" s="35">
        <v>7</v>
      </c>
      <c r="P13" s="31" t="s">
        <v>115</v>
      </c>
      <c r="Q13" s="25">
        <f t="shared" si="3"/>
        <v>1057</v>
      </c>
      <c r="R13" s="34">
        <v>518</v>
      </c>
      <c r="S13" s="34">
        <v>539</v>
      </c>
      <c r="T13" s="34">
        <v>469</v>
      </c>
    </row>
    <row r="14" spans="1:20" ht="18" customHeight="1">
      <c r="A14" s="10" t="s">
        <v>32</v>
      </c>
      <c r="B14" s="17">
        <f t="shared" si="0"/>
        <v>343</v>
      </c>
      <c r="C14" s="34">
        <v>182</v>
      </c>
      <c r="D14" s="34">
        <v>161</v>
      </c>
      <c r="E14" s="35">
        <v>187</v>
      </c>
      <c r="F14" s="21" t="s">
        <v>56</v>
      </c>
      <c r="G14" s="29">
        <f t="shared" si="1"/>
        <v>354</v>
      </c>
      <c r="H14" s="19">
        <v>160</v>
      </c>
      <c r="I14" s="19">
        <v>194</v>
      </c>
      <c r="J14" s="19">
        <v>156</v>
      </c>
      <c r="K14" s="26" t="s">
        <v>94</v>
      </c>
      <c r="L14" s="19">
        <f t="shared" si="2"/>
        <v>113</v>
      </c>
      <c r="M14" s="34">
        <v>64</v>
      </c>
      <c r="N14" s="34">
        <v>49</v>
      </c>
      <c r="O14" s="35">
        <v>51</v>
      </c>
      <c r="P14" s="31" t="s">
        <v>118</v>
      </c>
      <c r="Q14" s="25">
        <f t="shared" si="3"/>
        <v>1527</v>
      </c>
      <c r="R14" s="34">
        <v>778</v>
      </c>
      <c r="S14" s="34">
        <v>749</v>
      </c>
      <c r="T14" s="34">
        <v>596</v>
      </c>
    </row>
    <row r="15" spans="1:20" ht="18" customHeight="1">
      <c r="A15" s="10" t="s">
        <v>36</v>
      </c>
      <c r="B15" s="17">
        <f t="shared" si="0"/>
        <v>167</v>
      </c>
      <c r="C15" s="34">
        <v>71</v>
      </c>
      <c r="D15" s="34">
        <v>96</v>
      </c>
      <c r="E15" s="35">
        <v>70</v>
      </c>
      <c r="F15" s="21" t="s">
        <v>61</v>
      </c>
      <c r="G15" s="29">
        <f t="shared" si="1"/>
        <v>2989</v>
      </c>
      <c r="H15" s="19">
        <v>1510</v>
      </c>
      <c r="I15" s="19">
        <v>1479</v>
      </c>
      <c r="J15" s="19">
        <v>1224</v>
      </c>
      <c r="K15" s="26" t="s">
        <v>96</v>
      </c>
      <c r="L15" s="19">
        <f t="shared" si="2"/>
        <v>149</v>
      </c>
      <c r="M15" s="34">
        <v>82</v>
      </c>
      <c r="N15" s="34">
        <v>67</v>
      </c>
      <c r="O15" s="35">
        <v>69</v>
      </c>
      <c r="P15" s="31" t="s">
        <v>1</v>
      </c>
      <c r="Q15" s="25">
        <f t="shared" si="3"/>
        <v>338</v>
      </c>
      <c r="R15" s="34">
        <v>156</v>
      </c>
      <c r="S15" s="34">
        <v>182</v>
      </c>
      <c r="T15" s="34">
        <v>159</v>
      </c>
    </row>
    <row r="16" spans="1:20" ht="18" customHeight="1">
      <c r="A16" s="10" t="s">
        <v>40</v>
      </c>
      <c r="B16" s="17">
        <f t="shared" si="0"/>
        <v>305</v>
      </c>
      <c r="C16" s="34">
        <v>145</v>
      </c>
      <c r="D16" s="34">
        <v>160</v>
      </c>
      <c r="E16" s="35">
        <v>152</v>
      </c>
      <c r="F16" s="21" t="s">
        <v>65</v>
      </c>
      <c r="G16" s="29">
        <f t="shared" si="1"/>
        <v>1428</v>
      </c>
      <c r="H16" s="19">
        <v>739</v>
      </c>
      <c r="I16" s="19">
        <v>689</v>
      </c>
      <c r="J16" s="19">
        <v>723</v>
      </c>
      <c r="K16" s="26" t="s">
        <v>99</v>
      </c>
      <c r="L16" s="19">
        <f t="shared" si="2"/>
        <v>93</v>
      </c>
      <c r="M16" s="34">
        <v>45</v>
      </c>
      <c r="N16" s="34">
        <v>48</v>
      </c>
      <c r="O16" s="35">
        <v>37</v>
      </c>
      <c r="P16" s="31" t="s">
        <v>123</v>
      </c>
      <c r="Q16" s="25">
        <f t="shared" si="3"/>
        <v>984</v>
      </c>
      <c r="R16" s="34">
        <v>479</v>
      </c>
      <c r="S16" s="34">
        <v>505</v>
      </c>
      <c r="T16" s="34">
        <v>391</v>
      </c>
    </row>
    <row r="17" spans="1:20" ht="18" customHeight="1">
      <c r="A17" s="10" t="s">
        <v>43</v>
      </c>
      <c r="B17" s="17">
        <f t="shared" si="0"/>
        <v>296</v>
      </c>
      <c r="C17" s="34">
        <v>149</v>
      </c>
      <c r="D17" s="34">
        <v>147</v>
      </c>
      <c r="E17" s="35">
        <v>155</v>
      </c>
      <c r="F17" s="20" t="s">
        <v>78</v>
      </c>
      <c r="G17" s="29">
        <f t="shared" si="1"/>
        <v>364</v>
      </c>
      <c r="H17" s="19">
        <v>188</v>
      </c>
      <c r="I17" s="19">
        <v>176</v>
      </c>
      <c r="J17" s="19">
        <v>183</v>
      </c>
      <c r="K17" s="26" t="s">
        <v>102</v>
      </c>
      <c r="L17" s="19">
        <f t="shared" si="2"/>
        <v>140</v>
      </c>
      <c r="M17" s="34">
        <v>67</v>
      </c>
      <c r="N17" s="34">
        <v>73</v>
      </c>
      <c r="O17" s="35">
        <v>60</v>
      </c>
      <c r="P17" s="31" t="s">
        <v>126</v>
      </c>
      <c r="Q17" s="25">
        <f t="shared" si="3"/>
        <v>145</v>
      </c>
      <c r="R17" s="34">
        <v>70</v>
      </c>
      <c r="S17" s="34">
        <v>75</v>
      </c>
      <c r="T17" s="34">
        <v>53</v>
      </c>
    </row>
    <row r="18" spans="1:20" ht="18" customHeight="1">
      <c r="A18" s="10" t="s">
        <v>46</v>
      </c>
      <c r="B18" s="17">
        <f t="shared" si="0"/>
        <v>353</v>
      </c>
      <c r="C18" s="34">
        <v>159</v>
      </c>
      <c r="D18" s="34">
        <v>194</v>
      </c>
      <c r="E18" s="35">
        <v>161</v>
      </c>
      <c r="F18" s="20" t="s">
        <v>82</v>
      </c>
      <c r="G18" s="29">
        <f t="shared" si="1"/>
        <v>1167</v>
      </c>
      <c r="H18" s="19">
        <v>550</v>
      </c>
      <c r="I18" s="19">
        <v>617</v>
      </c>
      <c r="J18" s="19">
        <v>488</v>
      </c>
      <c r="K18" s="26" t="s">
        <v>106</v>
      </c>
      <c r="L18" s="19">
        <f t="shared" si="2"/>
        <v>2001</v>
      </c>
      <c r="M18" s="34">
        <v>1019</v>
      </c>
      <c r="N18" s="34">
        <v>982</v>
      </c>
      <c r="O18" s="35">
        <v>861</v>
      </c>
      <c r="P18" s="31" t="s">
        <v>128</v>
      </c>
      <c r="Q18" s="25">
        <f t="shared" si="3"/>
        <v>475</v>
      </c>
      <c r="R18" s="34">
        <v>228</v>
      </c>
      <c r="S18" s="34">
        <v>247</v>
      </c>
      <c r="T18" s="34">
        <v>178</v>
      </c>
    </row>
    <row r="19" spans="1:20" ht="18" customHeight="1">
      <c r="A19" s="10" t="s">
        <v>50</v>
      </c>
      <c r="B19" s="17">
        <f t="shared" si="0"/>
        <v>241</v>
      </c>
      <c r="C19" s="34">
        <v>110</v>
      </c>
      <c r="D19" s="34">
        <v>131</v>
      </c>
      <c r="E19" s="35">
        <v>119</v>
      </c>
      <c r="F19" s="36" t="s">
        <v>85</v>
      </c>
      <c r="G19" s="29">
        <f t="shared" si="1"/>
        <v>202</v>
      </c>
      <c r="H19" s="19">
        <v>99</v>
      </c>
      <c r="I19" s="19">
        <v>103</v>
      </c>
      <c r="J19" s="19">
        <v>82</v>
      </c>
      <c r="K19" s="26" t="s">
        <v>109</v>
      </c>
      <c r="L19" s="19">
        <f t="shared" si="2"/>
        <v>10</v>
      </c>
      <c r="M19" s="34">
        <v>4</v>
      </c>
      <c r="N19" s="34">
        <v>6</v>
      </c>
      <c r="O19" s="35">
        <v>5</v>
      </c>
      <c r="P19" s="31" t="s">
        <v>49</v>
      </c>
      <c r="Q19" s="25">
        <f t="shared" si="3"/>
        <v>130</v>
      </c>
      <c r="R19" s="34">
        <v>65</v>
      </c>
      <c r="S19" s="34">
        <v>65</v>
      </c>
      <c r="T19" s="34">
        <v>50</v>
      </c>
    </row>
    <row r="20" spans="1:20" ht="18" customHeight="1">
      <c r="A20" s="10" t="s">
        <v>55</v>
      </c>
      <c r="B20" s="17">
        <f t="shared" si="0"/>
        <v>230</v>
      </c>
      <c r="C20" s="34">
        <v>112</v>
      </c>
      <c r="D20" s="34">
        <v>118</v>
      </c>
      <c r="E20" s="35">
        <v>108</v>
      </c>
      <c r="F20" s="13" t="s">
        <v>88</v>
      </c>
      <c r="G20" s="29">
        <f t="shared" si="1"/>
        <v>224</v>
      </c>
      <c r="H20" s="19">
        <v>110</v>
      </c>
      <c r="I20" s="19">
        <v>114</v>
      </c>
      <c r="J20" s="19">
        <v>116</v>
      </c>
      <c r="K20" s="26" t="s">
        <v>111</v>
      </c>
      <c r="L20" s="19">
        <f t="shared" si="2"/>
        <v>39</v>
      </c>
      <c r="M20" s="19">
        <v>17</v>
      </c>
      <c r="N20" s="19">
        <v>22</v>
      </c>
      <c r="O20" s="30">
        <v>16</v>
      </c>
      <c r="P20" s="31" t="s">
        <v>54</v>
      </c>
      <c r="Q20" s="25">
        <f t="shared" si="3"/>
        <v>451</v>
      </c>
      <c r="R20" s="34">
        <v>198</v>
      </c>
      <c r="S20" s="34">
        <v>253</v>
      </c>
      <c r="T20" s="34">
        <v>199</v>
      </c>
    </row>
    <row r="21" spans="1:20" ht="18" customHeight="1">
      <c r="A21" s="10" t="s">
        <v>60</v>
      </c>
      <c r="B21" s="17">
        <f t="shared" si="0"/>
        <v>168</v>
      </c>
      <c r="C21" s="34">
        <v>74</v>
      </c>
      <c r="D21" s="34">
        <v>94</v>
      </c>
      <c r="E21" s="35">
        <v>81</v>
      </c>
      <c r="F21" s="13" t="s">
        <v>91</v>
      </c>
      <c r="G21" s="29">
        <f t="shared" si="1"/>
        <v>385</v>
      </c>
      <c r="H21" s="19">
        <v>185</v>
      </c>
      <c r="I21" s="19">
        <v>200</v>
      </c>
      <c r="J21" s="19">
        <v>183</v>
      </c>
      <c r="K21" s="31" t="s">
        <v>114</v>
      </c>
      <c r="L21" s="19">
        <f t="shared" si="2"/>
        <v>7</v>
      </c>
      <c r="M21" s="19">
        <v>3</v>
      </c>
      <c r="N21" s="19">
        <v>4</v>
      </c>
      <c r="O21" s="30">
        <v>5</v>
      </c>
      <c r="P21" s="31" t="s">
        <v>59</v>
      </c>
      <c r="Q21" s="25">
        <f t="shared" si="3"/>
        <v>449</v>
      </c>
      <c r="R21" s="34">
        <v>226</v>
      </c>
      <c r="S21" s="34">
        <v>223</v>
      </c>
      <c r="T21" s="34">
        <v>149</v>
      </c>
    </row>
    <row r="22" spans="1:20" ht="18" customHeight="1">
      <c r="A22" s="10" t="s">
        <v>64</v>
      </c>
      <c r="B22" s="17">
        <f t="shared" si="0"/>
        <v>118</v>
      </c>
      <c r="C22" s="34">
        <v>51</v>
      </c>
      <c r="D22" s="34">
        <v>67</v>
      </c>
      <c r="E22" s="35">
        <v>74</v>
      </c>
      <c r="F22" s="13" t="s">
        <v>92</v>
      </c>
      <c r="G22" s="29">
        <f t="shared" si="1"/>
        <v>405</v>
      </c>
      <c r="H22" s="19">
        <v>210</v>
      </c>
      <c r="I22" s="19">
        <v>195</v>
      </c>
      <c r="J22" s="19">
        <v>182</v>
      </c>
      <c r="K22" s="31" t="s">
        <v>117</v>
      </c>
      <c r="L22" s="19">
        <f t="shared" si="2"/>
        <v>27</v>
      </c>
      <c r="M22" s="34">
        <v>9</v>
      </c>
      <c r="N22" s="34">
        <v>18</v>
      </c>
      <c r="O22" s="35">
        <v>17</v>
      </c>
      <c r="P22" s="31" t="s">
        <v>63</v>
      </c>
      <c r="Q22" s="25">
        <f t="shared" si="3"/>
        <v>167</v>
      </c>
      <c r="R22" s="34">
        <v>80</v>
      </c>
      <c r="S22" s="34">
        <v>87</v>
      </c>
      <c r="T22" s="34">
        <v>63</v>
      </c>
    </row>
    <row r="23" spans="1:20" ht="18" customHeight="1">
      <c r="A23" s="10" t="s">
        <v>68</v>
      </c>
      <c r="B23" s="17">
        <f t="shared" si="0"/>
        <v>209</v>
      </c>
      <c r="C23" s="34">
        <v>100</v>
      </c>
      <c r="D23" s="34">
        <v>109</v>
      </c>
      <c r="E23" s="35">
        <v>112</v>
      </c>
      <c r="F23" s="13" t="s">
        <v>130</v>
      </c>
      <c r="G23" s="29">
        <f t="shared" si="1"/>
        <v>2501</v>
      </c>
      <c r="H23" s="19">
        <v>1261</v>
      </c>
      <c r="I23" s="19">
        <v>1240</v>
      </c>
      <c r="J23" s="19">
        <v>1032</v>
      </c>
      <c r="K23" s="31" t="s">
        <v>120</v>
      </c>
      <c r="L23" s="19">
        <f t="shared" si="2"/>
        <v>44</v>
      </c>
      <c r="M23" s="34">
        <v>21</v>
      </c>
      <c r="N23" s="34">
        <v>23</v>
      </c>
      <c r="O23" s="35">
        <v>21</v>
      </c>
      <c r="P23" s="31" t="s">
        <v>67</v>
      </c>
      <c r="Q23" s="25">
        <f t="shared" si="3"/>
        <v>231</v>
      </c>
      <c r="R23" s="34">
        <v>108</v>
      </c>
      <c r="S23" s="34">
        <v>123</v>
      </c>
      <c r="T23" s="34">
        <v>82</v>
      </c>
    </row>
    <row r="24" spans="1:20" ht="18" customHeight="1">
      <c r="A24" s="10" t="s">
        <v>70</v>
      </c>
      <c r="B24" s="17">
        <f t="shared" si="0"/>
        <v>87</v>
      </c>
      <c r="C24" s="34">
        <v>42</v>
      </c>
      <c r="D24" s="34">
        <v>45</v>
      </c>
      <c r="E24" s="35">
        <v>41</v>
      </c>
      <c r="F24" s="36" t="s">
        <v>95</v>
      </c>
      <c r="G24" s="29">
        <f t="shared" si="1"/>
        <v>71</v>
      </c>
      <c r="H24" s="19">
        <v>33</v>
      </c>
      <c r="I24" s="19">
        <v>38</v>
      </c>
      <c r="J24" s="19">
        <v>36</v>
      </c>
      <c r="K24" s="31" t="s">
        <v>138</v>
      </c>
      <c r="L24" s="19">
        <f t="shared" si="2"/>
        <v>8264</v>
      </c>
      <c r="M24" s="34">
        <v>4451</v>
      </c>
      <c r="N24" s="34">
        <v>3813</v>
      </c>
      <c r="O24" s="35">
        <v>3721</v>
      </c>
      <c r="P24" s="31" t="s">
        <v>69</v>
      </c>
      <c r="Q24" s="25">
        <f t="shared" si="3"/>
        <v>145</v>
      </c>
      <c r="R24" s="34">
        <v>71</v>
      </c>
      <c r="S24" s="34">
        <v>74</v>
      </c>
      <c r="T24" s="34">
        <v>53</v>
      </c>
    </row>
    <row r="25" spans="1:20" ht="18" customHeight="1">
      <c r="A25" s="10" t="s">
        <v>74</v>
      </c>
      <c r="B25" s="17">
        <f t="shared" si="0"/>
        <v>300</v>
      </c>
      <c r="C25" s="34">
        <v>137</v>
      </c>
      <c r="D25" s="34">
        <v>163</v>
      </c>
      <c r="E25" s="35">
        <v>147</v>
      </c>
      <c r="F25" s="13" t="s">
        <v>98</v>
      </c>
      <c r="G25" s="29">
        <f t="shared" si="1"/>
        <v>78</v>
      </c>
      <c r="H25" s="19">
        <v>34</v>
      </c>
      <c r="I25" s="19">
        <v>44</v>
      </c>
      <c r="J25" s="19">
        <v>42</v>
      </c>
      <c r="K25" s="31" t="s">
        <v>139</v>
      </c>
      <c r="L25" s="19">
        <f t="shared" si="2"/>
        <v>292</v>
      </c>
      <c r="M25" s="34">
        <v>133</v>
      </c>
      <c r="N25" s="34">
        <v>159</v>
      </c>
      <c r="O25" s="35">
        <v>117</v>
      </c>
      <c r="P25" s="31" t="s">
        <v>73</v>
      </c>
      <c r="Q25" s="25">
        <f t="shared" si="3"/>
        <v>208</v>
      </c>
      <c r="R25" s="34">
        <v>92</v>
      </c>
      <c r="S25" s="34">
        <v>116</v>
      </c>
      <c r="T25" s="34">
        <v>74</v>
      </c>
    </row>
    <row r="26" spans="1:20" ht="18" customHeight="1">
      <c r="A26" s="10" t="s">
        <v>77</v>
      </c>
      <c r="B26" s="17">
        <f t="shared" si="0"/>
        <v>64</v>
      </c>
      <c r="C26" s="34">
        <v>31</v>
      </c>
      <c r="D26" s="34">
        <v>33</v>
      </c>
      <c r="E26" s="35">
        <v>36</v>
      </c>
      <c r="F26" s="13" t="s">
        <v>101</v>
      </c>
      <c r="G26" s="29">
        <f t="shared" si="1"/>
        <v>653</v>
      </c>
      <c r="H26" s="19">
        <v>310</v>
      </c>
      <c r="I26" s="19">
        <v>343</v>
      </c>
      <c r="J26" s="19">
        <v>339</v>
      </c>
      <c r="K26" s="31" t="s">
        <v>140</v>
      </c>
      <c r="L26" s="19">
        <f t="shared" si="2"/>
        <v>521</v>
      </c>
      <c r="M26" s="34">
        <v>271</v>
      </c>
      <c r="N26" s="34">
        <v>250</v>
      </c>
      <c r="O26" s="35">
        <v>194</v>
      </c>
      <c r="P26" s="31" t="s">
        <v>76</v>
      </c>
      <c r="Q26" s="25">
        <f t="shared" si="3"/>
        <v>186</v>
      </c>
      <c r="R26" s="34">
        <v>81</v>
      </c>
      <c r="S26" s="34">
        <v>105</v>
      </c>
      <c r="T26" s="34">
        <v>67</v>
      </c>
    </row>
    <row r="27" spans="1:20" ht="18" customHeight="1">
      <c r="A27" s="10" t="s">
        <v>81</v>
      </c>
      <c r="B27" s="17">
        <f t="shared" si="0"/>
        <v>97</v>
      </c>
      <c r="C27" s="34">
        <v>44</v>
      </c>
      <c r="D27" s="34">
        <v>53</v>
      </c>
      <c r="E27" s="35">
        <v>45</v>
      </c>
      <c r="F27" s="13" t="s">
        <v>105</v>
      </c>
      <c r="G27" s="29">
        <f t="shared" si="1"/>
        <v>323</v>
      </c>
      <c r="H27" s="19">
        <v>164</v>
      </c>
      <c r="I27" s="19">
        <v>159</v>
      </c>
      <c r="J27" s="19">
        <v>138</v>
      </c>
      <c r="K27" s="31" t="s">
        <v>14</v>
      </c>
      <c r="L27" s="19">
        <f t="shared" si="2"/>
        <v>53</v>
      </c>
      <c r="M27" s="34">
        <v>22</v>
      </c>
      <c r="N27" s="34">
        <v>31</v>
      </c>
      <c r="O27" s="35">
        <v>28</v>
      </c>
      <c r="P27" s="31" t="s">
        <v>80</v>
      </c>
      <c r="Q27" s="25">
        <f t="shared" si="3"/>
        <v>179</v>
      </c>
      <c r="R27" s="34">
        <v>89</v>
      </c>
      <c r="S27" s="34">
        <v>90</v>
      </c>
      <c r="T27" s="34">
        <v>65</v>
      </c>
    </row>
    <row r="28" spans="1:20" ht="18" customHeight="1">
      <c r="A28" s="10" t="s">
        <v>84</v>
      </c>
      <c r="B28" s="17">
        <f t="shared" si="0"/>
        <v>70</v>
      </c>
      <c r="C28" s="34">
        <v>30</v>
      </c>
      <c r="D28" s="34">
        <v>40</v>
      </c>
      <c r="E28" s="35">
        <v>27</v>
      </c>
      <c r="F28" s="13" t="s">
        <v>146</v>
      </c>
      <c r="G28" s="29">
        <f t="shared" si="1"/>
        <v>539</v>
      </c>
      <c r="H28" s="19">
        <v>283</v>
      </c>
      <c r="I28" s="19">
        <v>256</v>
      </c>
      <c r="J28" s="19">
        <v>271</v>
      </c>
      <c r="K28" s="31" t="s">
        <v>18</v>
      </c>
      <c r="L28" s="19">
        <f t="shared" si="2"/>
        <v>2505</v>
      </c>
      <c r="M28" s="34">
        <v>1271</v>
      </c>
      <c r="N28" s="34">
        <v>1234</v>
      </c>
      <c r="O28" s="35">
        <v>1079</v>
      </c>
      <c r="P28" s="20" t="s">
        <v>9</v>
      </c>
      <c r="Q28" s="25">
        <f t="shared" si="3"/>
        <v>284</v>
      </c>
      <c r="R28" s="34">
        <v>137</v>
      </c>
      <c r="S28" s="34">
        <v>147</v>
      </c>
      <c r="T28" s="34">
        <v>114</v>
      </c>
    </row>
    <row r="29" spans="1:20" ht="18" customHeight="1">
      <c r="A29" s="10" t="s">
        <v>87</v>
      </c>
      <c r="B29" s="17">
        <f t="shared" si="0"/>
        <v>82</v>
      </c>
      <c r="C29" s="34">
        <v>40</v>
      </c>
      <c r="D29" s="34">
        <v>42</v>
      </c>
      <c r="E29" s="35">
        <v>36</v>
      </c>
      <c r="F29" s="13" t="s">
        <v>122</v>
      </c>
      <c r="G29" s="29">
        <f t="shared" si="1"/>
        <v>1607</v>
      </c>
      <c r="H29" s="19">
        <v>801</v>
      </c>
      <c r="I29" s="19">
        <v>806</v>
      </c>
      <c r="J29" s="19">
        <v>571</v>
      </c>
      <c r="K29" s="31" t="s">
        <v>21</v>
      </c>
      <c r="L29" s="19">
        <f t="shared" si="2"/>
        <v>387</v>
      </c>
      <c r="M29" s="34">
        <v>201</v>
      </c>
      <c r="N29" s="34">
        <v>186</v>
      </c>
      <c r="O29" s="35">
        <v>176</v>
      </c>
      <c r="P29" s="20" t="s">
        <v>12</v>
      </c>
      <c r="Q29" s="25">
        <f t="shared" si="3"/>
        <v>116</v>
      </c>
      <c r="R29" s="34">
        <v>52</v>
      </c>
      <c r="S29" s="34">
        <v>64</v>
      </c>
      <c r="T29" s="34">
        <v>39</v>
      </c>
    </row>
    <row r="30" spans="1:20" ht="18" customHeight="1">
      <c r="A30" s="10" t="s">
        <v>90</v>
      </c>
      <c r="B30" s="17">
        <f t="shared" si="0"/>
        <v>2396</v>
      </c>
      <c r="C30" s="34">
        <v>1193</v>
      </c>
      <c r="D30" s="34">
        <v>1203</v>
      </c>
      <c r="E30" s="35">
        <v>1232</v>
      </c>
      <c r="F30" s="13" t="s">
        <v>125</v>
      </c>
      <c r="G30" s="29">
        <f t="shared" si="1"/>
        <v>3284</v>
      </c>
      <c r="H30" s="19">
        <v>1673</v>
      </c>
      <c r="I30" s="19">
        <v>1611</v>
      </c>
      <c r="J30" s="19">
        <v>1430</v>
      </c>
      <c r="K30" s="31" t="s">
        <v>26</v>
      </c>
      <c r="L30" s="19">
        <f t="shared" si="2"/>
        <v>2167</v>
      </c>
      <c r="M30" s="19">
        <v>1129</v>
      </c>
      <c r="N30" s="19">
        <v>1038</v>
      </c>
      <c r="O30" s="30">
        <v>930</v>
      </c>
      <c r="P30" s="20" t="s">
        <v>15</v>
      </c>
      <c r="Q30" s="25">
        <f t="shared" si="3"/>
        <v>138</v>
      </c>
      <c r="R30" s="18">
        <v>69</v>
      </c>
      <c r="S30" s="18">
        <v>69</v>
      </c>
      <c r="T30" s="18">
        <v>49</v>
      </c>
    </row>
    <row r="31" spans="1:20" ht="18" customHeight="1">
      <c r="A31" s="10" t="s">
        <v>97</v>
      </c>
      <c r="B31" s="17">
        <f t="shared" si="0"/>
        <v>38</v>
      </c>
      <c r="C31" s="34">
        <v>22</v>
      </c>
      <c r="D31" s="34">
        <v>16</v>
      </c>
      <c r="E31" s="35">
        <v>21</v>
      </c>
      <c r="F31" s="13" t="s">
        <v>113</v>
      </c>
      <c r="G31" s="29">
        <f t="shared" si="1"/>
        <v>1432</v>
      </c>
      <c r="H31" s="19">
        <v>727</v>
      </c>
      <c r="I31" s="19">
        <v>705</v>
      </c>
      <c r="J31" s="19">
        <v>608</v>
      </c>
      <c r="K31" s="31" t="s">
        <v>30</v>
      </c>
      <c r="L31" s="19">
        <f t="shared" si="2"/>
        <v>280</v>
      </c>
      <c r="M31" s="19">
        <v>141</v>
      </c>
      <c r="N31" s="19">
        <v>139</v>
      </c>
      <c r="O31" s="30">
        <v>111</v>
      </c>
      <c r="P31" s="20" t="s">
        <v>19</v>
      </c>
      <c r="Q31" s="25">
        <f t="shared" si="3"/>
        <v>137</v>
      </c>
      <c r="R31" s="18">
        <v>66</v>
      </c>
      <c r="S31" s="18">
        <v>71</v>
      </c>
      <c r="T31" s="18">
        <v>50</v>
      </c>
    </row>
    <row r="32" spans="1:20" ht="18" customHeight="1">
      <c r="A32" s="10" t="s">
        <v>100</v>
      </c>
      <c r="B32" s="17">
        <f t="shared" si="0"/>
        <v>283</v>
      </c>
      <c r="C32" s="34">
        <v>136</v>
      </c>
      <c r="D32" s="34">
        <v>147</v>
      </c>
      <c r="E32" s="35">
        <v>144</v>
      </c>
      <c r="F32" s="13" t="s">
        <v>6</v>
      </c>
      <c r="G32" s="29">
        <f t="shared" si="1"/>
        <v>1601</v>
      </c>
      <c r="H32" s="19">
        <v>787</v>
      </c>
      <c r="I32" s="19">
        <v>814</v>
      </c>
      <c r="J32" s="19">
        <v>654</v>
      </c>
      <c r="K32" s="31" t="s">
        <v>34</v>
      </c>
      <c r="L32" s="19">
        <f t="shared" si="2"/>
        <v>292</v>
      </c>
      <c r="M32" s="34">
        <v>146</v>
      </c>
      <c r="N32" s="34">
        <v>146</v>
      </c>
      <c r="O32" s="35">
        <v>98</v>
      </c>
      <c r="P32" s="20" t="s">
        <v>22</v>
      </c>
      <c r="Q32" s="25">
        <f t="shared" si="3"/>
        <v>539</v>
      </c>
      <c r="R32" s="18">
        <v>249</v>
      </c>
      <c r="S32" s="18">
        <v>290</v>
      </c>
      <c r="T32" s="18">
        <v>203</v>
      </c>
    </row>
    <row r="33" spans="1:20" ht="18" customHeight="1">
      <c r="A33" s="10" t="s">
        <v>104</v>
      </c>
      <c r="B33" s="17">
        <f t="shared" si="0"/>
        <v>376</v>
      </c>
      <c r="C33" s="34">
        <v>183</v>
      </c>
      <c r="D33" s="34">
        <v>193</v>
      </c>
      <c r="E33" s="35">
        <v>175</v>
      </c>
      <c r="F33" s="13" t="s">
        <v>8</v>
      </c>
      <c r="G33" s="29">
        <f t="shared" si="1"/>
        <v>2719</v>
      </c>
      <c r="H33" s="19">
        <v>1331</v>
      </c>
      <c r="I33" s="19">
        <v>1388</v>
      </c>
      <c r="J33" s="19">
        <v>1129</v>
      </c>
      <c r="K33" s="31" t="s">
        <v>38</v>
      </c>
      <c r="L33" s="19">
        <f t="shared" si="2"/>
        <v>232</v>
      </c>
      <c r="M33" s="34">
        <v>114</v>
      </c>
      <c r="N33" s="34">
        <v>118</v>
      </c>
      <c r="O33" s="35">
        <v>81</v>
      </c>
      <c r="P33" s="20" t="s">
        <v>141</v>
      </c>
      <c r="Q33" s="25">
        <f t="shared" si="3"/>
        <v>229</v>
      </c>
      <c r="R33" s="18">
        <v>97</v>
      </c>
      <c r="S33" s="18">
        <v>132</v>
      </c>
      <c r="T33" s="18">
        <v>76</v>
      </c>
    </row>
    <row r="34" spans="1:20" ht="18" customHeight="1">
      <c r="A34" s="37" t="s">
        <v>108</v>
      </c>
      <c r="B34" s="17">
        <f t="shared" si="0"/>
        <v>197</v>
      </c>
      <c r="C34" s="34">
        <v>93</v>
      </c>
      <c r="D34" s="34">
        <v>104</v>
      </c>
      <c r="E34" s="35">
        <v>101</v>
      </c>
      <c r="F34" s="13" t="s">
        <v>11</v>
      </c>
      <c r="G34" s="29">
        <f t="shared" si="1"/>
        <v>1683</v>
      </c>
      <c r="H34" s="19">
        <v>848</v>
      </c>
      <c r="I34" s="19">
        <v>835</v>
      </c>
      <c r="J34" s="19">
        <v>779</v>
      </c>
      <c r="K34" s="31" t="s">
        <v>42</v>
      </c>
      <c r="L34" s="19">
        <f t="shared" si="2"/>
        <v>127</v>
      </c>
      <c r="M34" s="34">
        <v>60</v>
      </c>
      <c r="N34" s="34">
        <v>67</v>
      </c>
      <c r="O34" s="35">
        <v>46</v>
      </c>
      <c r="P34" s="31" t="s">
        <v>31</v>
      </c>
      <c r="Q34" s="25">
        <f t="shared" si="3"/>
        <v>324</v>
      </c>
      <c r="R34" s="18">
        <v>148</v>
      </c>
      <c r="S34" s="18">
        <v>176</v>
      </c>
      <c r="T34" s="18">
        <v>116</v>
      </c>
    </row>
    <row r="35" spans="1:20" ht="18" customHeight="1">
      <c r="A35" s="10" t="s">
        <v>110</v>
      </c>
      <c r="B35" s="17">
        <f t="shared" si="0"/>
        <v>169</v>
      </c>
      <c r="C35" s="34">
        <v>74</v>
      </c>
      <c r="D35" s="34">
        <v>95</v>
      </c>
      <c r="E35" s="35">
        <v>72</v>
      </c>
      <c r="F35" s="13" t="s">
        <v>7</v>
      </c>
      <c r="G35" s="29">
        <f t="shared" si="1"/>
        <v>5310</v>
      </c>
      <c r="H35" s="19">
        <v>2659</v>
      </c>
      <c r="I35" s="19">
        <v>2651</v>
      </c>
      <c r="J35" s="19">
        <v>2630</v>
      </c>
      <c r="K35" s="31" t="s">
        <v>45</v>
      </c>
      <c r="L35" s="19">
        <f t="shared" si="2"/>
        <v>277</v>
      </c>
      <c r="M35" s="34">
        <v>146</v>
      </c>
      <c r="N35" s="34">
        <v>131</v>
      </c>
      <c r="O35" s="35">
        <v>115</v>
      </c>
      <c r="P35" s="31" t="s">
        <v>35</v>
      </c>
      <c r="Q35" s="25">
        <f t="shared" si="3"/>
        <v>570</v>
      </c>
      <c r="R35" s="18">
        <v>275</v>
      </c>
      <c r="S35" s="18">
        <v>295</v>
      </c>
      <c r="T35" s="18">
        <v>217</v>
      </c>
    </row>
    <row r="36" spans="1:20" ht="18" customHeight="1">
      <c r="A36" s="10" t="s">
        <v>112</v>
      </c>
      <c r="B36" s="17">
        <f t="shared" si="0"/>
        <v>462</v>
      </c>
      <c r="C36" s="34">
        <v>221</v>
      </c>
      <c r="D36" s="34">
        <v>241</v>
      </c>
      <c r="E36" s="35">
        <v>218</v>
      </c>
      <c r="F36" s="13" t="s">
        <v>10</v>
      </c>
      <c r="G36" s="29">
        <f t="shared" si="1"/>
        <v>200</v>
      </c>
      <c r="H36" s="19">
        <v>99</v>
      </c>
      <c r="I36" s="19">
        <v>101</v>
      </c>
      <c r="J36" s="19">
        <v>100</v>
      </c>
      <c r="K36" s="31" t="s">
        <v>48</v>
      </c>
      <c r="L36" s="19">
        <f t="shared" si="2"/>
        <v>501</v>
      </c>
      <c r="M36" s="34">
        <v>244</v>
      </c>
      <c r="N36" s="34">
        <v>257</v>
      </c>
      <c r="O36" s="35">
        <v>226</v>
      </c>
      <c r="P36" s="20" t="s">
        <v>39</v>
      </c>
      <c r="Q36" s="25">
        <f t="shared" si="3"/>
        <v>546</v>
      </c>
      <c r="R36" s="18">
        <v>272</v>
      </c>
      <c r="S36" s="18">
        <v>274</v>
      </c>
      <c r="T36" s="18">
        <v>193</v>
      </c>
    </row>
    <row r="37" spans="1:20" ht="18" customHeight="1">
      <c r="A37" s="10" t="s">
        <v>116</v>
      </c>
      <c r="B37" s="17">
        <f t="shared" si="0"/>
        <v>713</v>
      </c>
      <c r="C37" s="34">
        <v>345</v>
      </c>
      <c r="D37" s="34">
        <v>368</v>
      </c>
      <c r="E37" s="35">
        <v>355</v>
      </c>
      <c r="F37" s="13" t="s">
        <v>13</v>
      </c>
      <c r="G37" s="29">
        <f t="shared" si="1"/>
        <v>829</v>
      </c>
      <c r="H37" s="19">
        <v>452</v>
      </c>
      <c r="I37" s="19">
        <v>377</v>
      </c>
      <c r="J37" s="19">
        <v>441</v>
      </c>
      <c r="K37" s="31" t="s">
        <v>53</v>
      </c>
      <c r="L37" s="19">
        <f t="shared" si="2"/>
        <v>252</v>
      </c>
      <c r="M37" s="34">
        <v>123</v>
      </c>
      <c r="N37" s="34">
        <v>129</v>
      </c>
      <c r="O37" s="35">
        <v>131</v>
      </c>
      <c r="P37" s="20" t="s">
        <v>142</v>
      </c>
      <c r="Q37" s="25">
        <f t="shared" si="3"/>
        <v>154</v>
      </c>
      <c r="R37" s="18">
        <v>70</v>
      </c>
      <c r="S37" s="18">
        <v>84</v>
      </c>
      <c r="T37" s="18">
        <v>63</v>
      </c>
    </row>
    <row r="38" spans="1:20" ht="18" customHeight="1">
      <c r="A38" s="10" t="s">
        <v>119</v>
      </c>
      <c r="B38" s="17">
        <f t="shared" si="0"/>
        <v>554</v>
      </c>
      <c r="C38" s="34">
        <v>251</v>
      </c>
      <c r="D38" s="34">
        <v>303</v>
      </c>
      <c r="E38" s="35">
        <v>277</v>
      </c>
      <c r="F38" s="13" t="s">
        <v>17</v>
      </c>
      <c r="G38" s="29">
        <f t="shared" si="1"/>
        <v>3637</v>
      </c>
      <c r="H38" s="19">
        <v>1842</v>
      </c>
      <c r="I38" s="19">
        <v>1795</v>
      </c>
      <c r="J38" s="19">
        <v>1619</v>
      </c>
      <c r="K38" s="31" t="s">
        <v>58</v>
      </c>
      <c r="L38" s="19">
        <f t="shared" si="2"/>
        <v>559</v>
      </c>
      <c r="M38" s="34">
        <v>276</v>
      </c>
      <c r="N38" s="34">
        <v>283</v>
      </c>
      <c r="O38" s="35">
        <v>266</v>
      </c>
      <c r="P38" s="20" t="s">
        <v>143</v>
      </c>
      <c r="Q38" s="25">
        <f t="shared" si="3"/>
        <v>257</v>
      </c>
      <c r="R38" s="18">
        <v>134</v>
      </c>
      <c r="S38" s="18">
        <v>123</v>
      </c>
      <c r="T38" s="18">
        <v>115</v>
      </c>
    </row>
    <row r="39" spans="1:20" ht="18" customHeight="1">
      <c r="A39" s="10" t="s">
        <v>121</v>
      </c>
      <c r="B39" s="17">
        <f t="shared" si="0"/>
        <v>259</v>
      </c>
      <c r="C39" s="34">
        <v>119</v>
      </c>
      <c r="D39" s="34">
        <v>140</v>
      </c>
      <c r="E39" s="35">
        <v>131</v>
      </c>
      <c r="F39" s="36" t="s">
        <v>135</v>
      </c>
      <c r="G39" s="29">
        <f t="shared" si="1"/>
        <v>1018</v>
      </c>
      <c r="H39" s="19">
        <v>525</v>
      </c>
      <c r="I39" s="19">
        <v>493</v>
      </c>
      <c r="J39" s="19">
        <v>467</v>
      </c>
      <c r="K39" s="31" t="s">
        <v>62</v>
      </c>
      <c r="L39" s="19">
        <f t="shared" si="2"/>
        <v>86</v>
      </c>
      <c r="M39" s="34">
        <v>38</v>
      </c>
      <c r="N39" s="34">
        <v>48</v>
      </c>
      <c r="O39" s="35">
        <v>36</v>
      </c>
      <c r="P39" s="20"/>
      <c r="Q39" s="18"/>
      <c r="R39" s="18"/>
      <c r="S39" s="18"/>
      <c r="T39" s="18"/>
    </row>
    <row r="40" spans="1:20" ht="18" customHeight="1">
      <c r="A40" s="10" t="s">
        <v>124</v>
      </c>
      <c r="B40" s="17">
        <f t="shared" si="0"/>
        <v>346</v>
      </c>
      <c r="C40" s="34">
        <v>164</v>
      </c>
      <c r="D40" s="34">
        <v>182</v>
      </c>
      <c r="E40" s="35">
        <v>168</v>
      </c>
      <c r="F40" s="13" t="s">
        <v>24</v>
      </c>
      <c r="G40" s="29">
        <f t="shared" si="1"/>
        <v>6011</v>
      </c>
      <c r="H40" s="19">
        <v>3010</v>
      </c>
      <c r="I40" s="19">
        <v>3001</v>
      </c>
      <c r="J40" s="19">
        <v>2564</v>
      </c>
      <c r="K40" s="31" t="s">
        <v>72</v>
      </c>
      <c r="L40" s="19">
        <f t="shared" si="2"/>
        <v>1541</v>
      </c>
      <c r="M40" s="34">
        <v>757</v>
      </c>
      <c r="N40" s="34">
        <v>784</v>
      </c>
      <c r="O40" s="35">
        <v>620</v>
      </c>
      <c r="P40" s="20"/>
      <c r="Q40" s="18"/>
      <c r="R40" s="18"/>
      <c r="S40" s="18"/>
      <c r="T40" s="18"/>
    </row>
    <row r="41" spans="1:20" ht="18" customHeight="1">
      <c r="A41" s="10" t="s">
        <v>127</v>
      </c>
      <c r="B41" s="17">
        <f t="shared" si="0"/>
        <v>488</v>
      </c>
      <c r="C41" s="34">
        <v>247</v>
      </c>
      <c r="D41" s="34">
        <v>241</v>
      </c>
      <c r="E41" s="35">
        <v>256</v>
      </c>
      <c r="F41" s="13" t="s">
        <v>28</v>
      </c>
      <c r="G41" s="29">
        <f t="shared" si="1"/>
        <v>1378</v>
      </c>
      <c r="H41" s="19">
        <v>721</v>
      </c>
      <c r="I41" s="19">
        <v>657</v>
      </c>
      <c r="J41" s="19">
        <v>616</v>
      </c>
      <c r="K41" s="31" t="s">
        <v>75</v>
      </c>
      <c r="L41" s="19">
        <f t="shared" si="2"/>
        <v>265</v>
      </c>
      <c r="M41" s="34">
        <v>123</v>
      </c>
      <c r="N41" s="34">
        <v>142</v>
      </c>
      <c r="O41" s="35">
        <v>103</v>
      </c>
      <c r="P41" s="20"/>
      <c r="Q41" s="22"/>
      <c r="R41" s="22"/>
      <c r="S41" s="22"/>
      <c r="T41" s="22"/>
    </row>
    <row r="42" spans="1:20" ht="18" customHeight="1">
      <c r="A42" s="10" t="s">
        <v>52</v>
      </c>
      <c r="B42" s="17">
        <f t="shared" si="0"/>
        <v>380</v>
      </c>
      <c r="C42" s="34">
        <v>169</v>
      </c>
      <c r="D42" s="34">
        <v>211</v>
      </c>
      <c r="E42" s="35">
        <v>169</v>
      </c>
      <c r="F42" s="13" t="s">
        <v>33</v>
      </c>
      <c r="G42" s="29">
        <f t="shared" si="1"/>
        <v>1015</v>
      </c>
      <c r="H42" s="19">
        <v>505</v>
      </c>
      <c r="I42" s="19">
        <v>510</v>
      </c>
      <c r="J42" s="19">
        <v>453</v>
      </c>
      <c r="K42" s="31" t="s">
        <v>79</v>
      </c>
      <c r="L42" s="19">
        <f t="shared" si="2"/>
        <v>86</v>
      </c>
      <c r="M42" s="34">
        <v>41</v>
      </c>
      <c r="N42" s="34">
        <v>45</v>
      </c>
      <c r="O42" s="35">
        <v>32</v>
      </c>
      <c r="P42" s="20"/>
      <c r="Q42" s="22"/>
      <c r="R42" s="22"/>
      <c r="S42" s="22"/>
      <c r="T42" s="22"/>
    </row>
    <row r="43" spans="1:20" ht="18" customHeight="1">
      <c r="A43" s="10" t="s">
        <v>57</v>
      </c>
      <c r="B43" s="17">
        <f t="shared" si="0"/>
        <v>406</v>
      </c>
      <c r="C43" s="34">
        <v>197</v>
      </c>
      <c r="D43" s="34">
        <v>209</v>
      </c>
      <c r="E43" s="35">
        <v>152</v>
      </c>
      <c r="F43" s="38" t="s">
        <v>25</v>
      </c>
      <c r="G43" s="29">
        <f t="shared" si="1"/>
        <v>714</v>
      </c>
      <c r="H43" s="19">
        <v>352</v>
      </c>
      <c r="I43" s="19">
        <v>362</v>
      </c>
      <c r="J43" s="19">
        <v>273</v>
      </c>
      <c r="K43" s="31" t="s">
        <v>83</v>
      </c>
      <c r="L43" s="19">
        <f t="shared" si="2"/>
        <v>120</v>
      </c>
      <c r="M43" s="34">
        <v>60</v>
      </c>
      <c r="N43" s="34">
        <v>60</v>
      </c>
      <c r="O43" s="35">
        <v>54</v>
      </c>
      <c r="P43" s="20"/>
      <c r="Q43" s="22"/>
      <c r="R43" s="22"/>
      <c r="S43" s="22"/>
      <c r="T43" s="22"/>
    </row>
    <row r="44" spans="1:20" ht="18" customHeight="1">
      <c r="A44" s="10" t="s">
        <v>66</v>
      </c>
      <c r="B44" s="17">
        <f t="shared" si="0"/>
        <v>1195</v>
      </c>
      <c r="C44" s="34">
        <v>583</v>
      </c>
      <c r="D44" s="34">
        <v>612</v>
      </c>
      <c r="E44" s="35">
        <v>398</v>
      </c>
      <c r="F44" s="38" t="s">
        <v>136</v>
      </c>
      <c r="G44" s="29">
        <f t="shared" si="1"/>
        <v>2335</v>
      </c>
      <c r="H44" s="19">
        <v>1113</v>
      </c>
      <c r="I44" s="19">
        <v>1222</v>
      </c>
      <c r="J44" s="19">
        <v>1042</v>
      </c>
      <c r="K44" s="31" t="s">
        <v>86</v>
      </c>
      <c r="L44" s="19">
        <f t="shared" si="2"/>
        <v>229</v>
      </c>
      <c r="M44" s="34">
        <v>112</v>
      </c>
      <c r="N44" s="34">
        <v>117</v>
      </c>
      <c r="O44" s="35">
        <v>86</v>
      </c>
      <c r="P44" s="20"/>
      <c r="Q44" s="22"/>
      <c r="R44" s="22"/>
      <c r="S44" s="22"/>
      <c r="T44" s="22"/>
    </row>
    <row r="45" spans="1:20" ht="18" customHeight="1">
      <c r="A45" s="10" t="s">
        <v>71</v>
      </c>
      <c r="B45" s="17">
        <f t="shared" si="0"/>
        <v>1308</v>
      </c>
      <c r="C45" s="34">
        <v>633</v>
      </c>
      <c r="D45" s="34">
        <v>675</v>
      </c>
      <c r="E45" s="35">
        <v>610</v>
      </c>
      <c r="F45" s="38" t="s">
        <v>29</v>
      </c>
      <c r="G45" s="29">
        <f t="shared" si="1"/>
        <v>2234</v>
      </c>
      <c r="H45" s="19">
        <v>1102</v>
      </c>
      <c r="I45" s="19">
        <v>1132</v>
      </c>
      <c r="J45" s="19">
        <v>1043</v>
      </c>
      <c r="K45" s="31" t="s">
        <v>89</v>
      </c>
      <c r="L45" s="19">
        <f t="shared" si="2"/>
        <v>236</v>
      </c>
      <c r="M45" s="34">
        <v>112</v>
      </c>
      <c r="N45" s="34">
        <v>124</v>
      </c>
      <c r="O45" s="35">
        <v>95</v>
      </c>
      <c r="P45" s="44"/>
      <c r="Q45" s="22"/>
      <c r="R45" s="22"/>
      <c r="S45" s="22"/>
      <c r="T45" s="22"/>
    </row>
    <row r="46" spans="1:20" ht="18" customHeight="1">
      <c r="A46" s="31" t="s">
        <v>131</v>
      </c>
      <c r="B46" s="17">
        <f t="shared" si="0"/>
        <v>1636</v>
      </c>
      <c r="C46" s="34">
        <v>791</v>
      </c>
      <c r="D46" s="34">
        <v>845</v>
      </c>
      <c r="E46" s="35">
        <v>765</v>
      </c>
      <c r="F46" s="38" t="s">
        <v>148</v>
      </c>
      <c r="G46" s="29">
        <f t="shared" si="1"/>
        <v>558</v>
      </c>
      <c r="H46" s="19">
        <v>283</v>
      </c>
      <c r="I46" s="19">
        <v>275</v>
      </c>
      <c r="J46" s="19">
        <v>218</v>
      </c>
      <c r="K46" s="31" t="s">
        <v>103</v>
      </c>
      <c r="L46" s="19">
        <f t="shared" si="2"/>
        <v>219</v>
      </c>
      <c r="M46" s="34">
        <v>106</v>
      </c>
      <c r="N46" s="34">
        <v>113</v>
      </c>
      <c r="O46" s="35">
        <v>83</v>
      </c>
      <c r="P46" s="21"/>
      <c r="Q46" s="22"/>
      <c r="R46" s="22"/>
      <c r="S46" s="22"/>
      <c r="T46" s="22"/>
    </row>
    <row r="47" spans="1:20" ht="18" customHeight="1">
      <c r="A47" s="45"/>
      <c r="B47" s="41"/>
      <c r="C47" s="40"/>
      <c r="D47" s="40"/>
      <c r="E47" s="40"/>
      <c r="F47" s="33"/>
      <c r="G47" s="5"/>
      <c r="H47" s="5"/>
      <c r="I47" s="5"/>
      <c r="J47" s="5"/>
      <c r="K47" s="39"/>
      <c r="L47" s="23"/>
      <c r="M47" s="24"/>
      <c r="N47" s="24"/>
      <c r="O47" s="24"/>
      <c r="P47" s="32"/>
      <c r="Q47" s="24"/>
      <c r="R47" s="24"/>
      <c r="S47" s="24"/>
      <c r="T47" s="24"/>
    </row>
    <row r="48" spans="1:20" ht="18" customHeight="1">
      <c r="A48" s="6" t="s">
        <v>149</v>
      </c>
      <c r="B48" s="3"/>
      <c r="C48" s="3"/>
      <c r="D48" s="3"/>
      <c r="E48" s="3"/>
      <c r="F48" s="3"/>
      <c r="G48" s="3"/>
      <c r="H48" s="3"/>
      <c r="I48" s="3"/>
      <c r="J48" s="3"/>
      <c r="K48" s="6"/>
      <c r="L48" s="3"/>
      <c r="M48" s="3"/>
      <c r="N48" s="3"/>
      <c r="O48" s="3"/>
      <c r="P48" s="3"/>
      <c r="Q48" s="3"/>
      <c r="R48" s="3"/>
      <c r="S48" s="3"/>
      <c r="T48" s="3"/>
    </row>
    <row r="49" spans="1:20">
      <c r="A49" s="3"/>
      <c r="B49" s="3"/>
      <c r="C49" s="3"/>
      <c r="D49" s="3"/>
      <c r="E49" s="3"/>
      <c r="F49" s="3"/>
      <c r="G49" s="3"/>
      <c r="H49" s="3"/>
      <c r="I49" s="3"/>
      <c r="J49" s="3"/>
      <c r="K49" s="6"/>
      <c r="L49" s="3"/>
      <c r="M49" s="3"/>
      <c r="N49" s="3"/>
      <c r="O49" s="3"/>
      <c r="P49" s="3"/>
      <c r="Q49" s="3"/>
      <c r="R49" s="3"/>
      <c r="S49" s="3"/>
      <c r="T49" s="3"/>
    </row>
    <row r="50" spans="1:2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>
      <c r="A53" s="2"/>
    </row>
    <row r="54" spans="1:20">
      <c r="A54" s="2"/>
    </row>
    <row r="55" spans="1:20">
      <c r="A55" s="2"/>
    </row>
    <row r="56" spans="1:20">
      <c r="A56" s="2"/>
    </row>
    <row r="57" spans="1:20">
      <c r="A57" s="2"/>
    </row>
    <row r="58" spans="1:20">
      <c r="A58" s="2"/>
    </row>
    <row r="59" spans="1:20">
      <c r="A59" s="2"/>
    </row>
    <row r="60" spans="1:20">
      <c r="A60" s="2"/>
    </row>
  </sheetData>
  <mergeCells count="14">
    <mergeCell ref="A3:J3"/>
    <mergeCell ref="K3:T3"/>
    <mergeCell ref="L5:N5"/>
    <mergeCell ref="J5:J6"/>
    <mergeCell ref="K5:K6"/>
    <mergeCell ref="E5:E6"/>
    <mergeCell ref="Q5:S5"/>
    <mergeCell ref="T5:T6"/>
    <mergeCell ref="F5:F6"/>
    <mergeCell ref="A5:A6"/>
    <mergeCell ref="B5:D5"/>
    <mergeCell ref="G5:I5"/>
    <mergeCell ref="O5:O6"/>
    <mergeCell ref="P5:P6"/>
  </mergeCells>
  <phoneticPr fontId="7"/>
  <pageMargins left="0.39370078740157483" right="0.39370078740157483" top="0.59055118110236227" bottom="0.39370078740157483" header="0.39370078740157483" footer="0.19685039370078741"/>
  <pageSetup paperSize="9" scale="95" orientation="portrait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髙橋 周子</cp:lastModifiedBy>
  <cp:lastPrinted>2021-02-03T00:27:42Z</cp:lastPrinted>
  <dcterms:created xsi:type="dcterms:W3CDTF">1996-11-27T11:50:29Z</dcterms:created>
  <dcterms:modified xsi:type="dcterms:W3CDTF">2022-04-08T02:09:15Z</dcterms:modified>
</cp:coreProperties>
</file>