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2統計書\HP公開用加工データ\3章\"/>
    </mc:Choice>
  </mc:AlternateContent>
  <bookViews>
    <workbookView xWindow="11205" yWindow="60" windowWidth="9225" windowHeight="4785"/>
  </bookViews>
  <sheets>
    <sheet name="3-32" sheetId="6" r:id="rId1"/>
  </sheets>
  <calcPr calcId="162913"/>
</workbook>
</file>

<file path=xl/calcChain.xml><?xml version="1.0" encoding="utf-8"?>
<calcChain xmlns="http://schemas.openxmlformats.org/spreadsheetml/2006/main">
  <c r="O11" i="6" l="1"/>
  <c r="O19" i="6"/>
  <c r="O15" i="6"/>
  <c r="O9" i="6" l="1"/>
  <c r="P17" i="6" l="1"/>
  <c r="P33" i="6"/>
  <c r="P34" i="6"/>
  <c r="P21" i="6"/>
  <c r="P18" i="6"/>
  <c r="P14" i="6"/>
  <c r="P31" i="6"/>
  <c r="P28" i="6"/>
  <c r="P23" i="6"/>
  <c r="P24" i="6"/>
  <c r="P25" i="6"/>
  <c r="P22" i="6"/>
  <c r="P16" i="6"/>
  <c r="P32" i="6"/>
  <c r="P13" i="6"/>
  <c r="P29" i="6"/>
  <c r="P30" i="6"/>
  <c r="P20" i="6"/>
  <c r="P27" i="6"/>
  <c r="P11" i="6"/>
  <c r="P19" i="6"/>
  <c r="P15" i="6"/>
</calcChain>
</file>

<file path=xl/sharedStrings.xml><?xml version="1.0" encoding="utf-8"?>
<sst xmlns="http://schemas.openxmlformats.org/spreadsheetml/2006/main" count="72" uniqueCount="40">
  <si>
    <t>区分</t>
  </si>
  <si>
    <t>総数</t>
  </si>
  <si>
    <t>-</t>
  </si>
  <si>
    <t>（各年10月１日現在）</t>
  </si>
  <si>
    <t>就業人口(人）</t>
  </si>
  <si>
    <t>構成比(%)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</si>
  <si>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</si>
  <si>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</si>
  <si>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</si>
  <si>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</si>
  <si>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</si>
  <si>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</si>
  <si>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</si>
  <si>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</si>
  <si>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</si>
  <si>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</si>
  <si>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平成12年</t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</si>
  <si>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</si>
  <si>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</si>
  <si>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</si>
  <si>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サービス業（他に分類されないもの）</t>
    <rPh sb="6" eb="7">
      <t>タ</t>
    </rPh>
    <rPh sb="8" eb="10">
      <t>ブンルイ</t>
    </rPh>
    <phoneticPr fontId="6"/>
  </si>
  <si>
    <t>就業人口(人）</t>
    <phoneticPr fontId="6"/>
  </si>
  <si>
    <t>構成比(%)</t>
    <phoneticPr fontId="6"/>
  </si>
  <si>
    <t>構成比(%)</t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</si>
  <si>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</si>
  <si>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金融業、保険業</t>
    <rPh sb="2" eb="3">
      <t>ギョウ</t>
    </rPh>
    <phoneticPr fontId="6"/>
  </si>
  <si>
    <t>不動産業、物品賃貸業</t>
    <rPh sb="5" eb="7">
      <t>ブッピン</t>
    </rPh>
    <rPh sb="7" eb="10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</si>
  <si>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</si>
  <si>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</si>
  <si>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</si>
  <si>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複合サービス事業</t>
    <rPh sb="0" eb="2">
      <t>フクゴウ</t>
    </rPh>
    <rPh sb="6" eb="8">
      <t>ジギョウ</t>
    </rPh>
    <phoneticPr fontId="6"/>
  </si>
  <si>
    <t>公務(他に分類されるものを除く)</t>
    <rPh sb="3" eb="4">
      <t>タ</t>
    </rPh>
    <rPh sb="5" eb="7">
      <t>ブンルイ</t>
    </rPh>
    <rPh sb="13" eb="14">
      <t>ノゾ</t>
    </rPh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</si>
  <si>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</si>
  <si>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卸売業、小売業</t>
    <rPh sb="0" eb="2">
      <t>オロシウリ</t>
    </rPh>
    <rPh sb="2" eb="3">
      <t>ギョウ</t>
    </rPh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</si>
  <si>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7"/>
  </si>
  <si>
    <t>平成７年</t>
    <rPh sb="0" eb="2">
      <t>ヘイセイ</t>
    </rPh>
    <rPh sb="3" eb="4">
      <t>ドシ</t>
    </rPh>
    <phoneticPr fontId="6"/>
  </si>
  <si>
    <t>平成17年</t>
    <phoneticPr fontId="6"/>
  </si>
  <si>
    <t>平成22年</t>
    <phoneticPr fontId="6"/>
  </si>
  <si>
    <t>平成27年</t>
    <phoneticPr fontId="6"/>
  </si>
  <si>
    <t>32.産業（大分類）、年次別15歳以上就業者数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</si>
</sst>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&quot;△ &quot;#,##0.0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Terminal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2" fillId="0" borderId="6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/>
  </sheetViews>
  <sheetFormatPr defaultColWidth="6.59765625" defaultRowHeight="14.25"/>
  <cols>
    <col min="1" max="1" width="30" style="13" customWidth="1"/>
    <col min="2" max="2" width="7.19921875" style="13" customWidth="1"/>
    <col min="3" max="3" width="6" style="13" customWidth="1"/>
    <col min="4" max="4" width="8.09765625" style="4" customWidth="1"/>
    <col min="5" max="5" width="7.19921875" style="4" customWidth="1"/>
    <col min="6" max="6" width="6" style="4" customWidth="1"/>
    <col min="7" max="7" width="8.09765625" style="1" customWidth="1"/>
    <col min="8" max="8" width="7.19921875" style="1" customWidth="1"/>
    <col min="9" max="9" width="6" style="4" customWidth="1"/>
    <col min="10" max="10" width="8" style="4" customWidth="1"/>
    <col min="11" max="11" width="7.19921875" style="4" customWidth="1"/>
    <col min="12" max="12" width="6" style="4" customWidth="1"/>
    <col min="13" max="13" width="8" style="4" customWidth="1"/>
    <col min="14" max="14" width="7.19921875" style="4" customWidth="1"/>
    <col min="15" max="15" width="6" style="21" customWidth="1"/>
    <col min="16" max="16" width="8" style="4" customWidth="1"/>
    <col min="17" max="16384" width="6.59765625" style="4"/>
  </cols>
  <sheetData>
    <row r="1" spans="1:16" s="5" customFormat="1" ht="18" customHeight="1">
      <c r="A1" s="13"/>
      <c r="B1" s="13"/>
      <c r="C1" s="13"/>
      <c r="D1" s="4"/>
      <c r="E1" s="4"/>
      <c r="F1" s="4"/>
      <c r="G1" s="1"/>
      <c r="H1" s="1"/>
      <c r="I1" s="4"/>
      <c r="J1" s="4"/>
      <c r="K1" s="4"/>
      <c r="L1" s="4"/>
      <c r="M1" s="4"/>
      <c r="N1" s="4"/>
      <c r="O1" s="21"/>
      <c r="P1" s="4"/>
    </row>
    <row r="2" spans="1:16" ht="18" customHeight="1"/>
    <row r="3" spans="1:16" ht="18" customHeight="1">
      <c r="A3" s="45" t="s">
        <v>39</v>
      </c>
      <c r="B3" s="45"/>
      <c r="C3" s="45"/>
      <c r="D3" s="45"/>
      <c r="E3" s="45"/>
      <c r="F3" s="45"/>
      <c r="G3" s="45"/>
      <c r="H3" s="3"/>
      <c r="I3" s="11"/>
      <c r="J3" s="11"/>
      <c r="K3" s="11"/>
      <c r="L3" s="11"/>
      <c r="M3" s="11"/>
      <c r="N3" s="11"/>
      <c r="O3" s="23"/>
      <c r="P3" s="11"/>
    </row>
    <row r="4" spans="1:16" ht="15" customHeight="1">
      <c r="A4" s="6"/>
      <c r="B4" s="6"/>
      <c r="C4" s="6"/>
      <c r="D4" s="6"/>
      <c r="E4" s="11"/>
      <c r="F4" s="11"/>
      <c r="G4" s="3"/>
      <c r="H4" s="3"/>
      <c r="I4" s="11"/>
      <c r="J4" s="11"/>
      <c r="K4" s="11"/>
      <c r="L4" s="11"/>
      <c r="M4" s="11"/>
      <c r="N4" s="11"/>
      <c r="O4" s="23"/>
      <c r="P4" s="11"/>
    </row>
    <row r="5" spans="1:16" ht="15" customHeight="1">
      <c r="A5" s="32"/>
      <c r="B5" s="4"/>
      <c r="C5" s="4"/>
      <c r="E5" s="32"/>
      <c r="N5" s="14"/>
      <c r="O5" s="24"/>
      <c r="P5" s="14" t="s">
        <v>3</v>
      </c>
    </row>
    <row r="6" spans="1:16" ht="18.75" customHeight="1">
      <c r="A6" s="52" t="s">
        <v>0</v>
      </c>
      <c r="B6" s="48" t="s">
        <v>35</v>
      </c>
      <c r="C6" s="49"/>
      <c r="D6" s="49"/>
      <c r="E6" s="48" t="s">
        <v>16</v>
      </c>
      <c r="F6" s="49"/>
      <c r="G6" s="49"/>
      <c r="H6" s="49" t="s">
        <v>36</v>
      </c>
      <c r="I6" s="49"/>
      <c r="J6" s="50"/>
      <c r="K6" s="48" t="s">
        <v>37</v>
      </c>
      <c r="L6" s="49"/>
      <c r="M6" s="49"/>
      <c r="N6" s="46" t="s">
        <v>38</v>
      </c>
      <c r="O6" s="57"/>
      <c r="P6" s="57"/>
    </row>
    <row r="7" spans="1:16" s="11" customFormat="1" ht="18.75" customHeight="1">
      <c r="A7" s="53"/>
      <c r="B7" s="48" t="s">
        <v>4</v>
      </c>
      <c r="C7" s="51"/>
      <c r="D7" s="31" t="s">
        <v>5</v>
      </c>
      <c r="E7" s="48" t="s">
        <v>4</v>
      </c>
      <c r="F7" s="49"/>
      <c r="G7" s="20" t="s">
        <v>5</v>
      </c>
      <c r="H7" s="49" t="s">
        <v>4</v>
      </c>
      <c r="I7" s="51"/>
      <c r="J7" s="33" t="s">
        <v>5</v>
      </c>
      <c r="K7" s="48" t="s">
        <v>4</v>
      </c>
      <c r="L7" s="51"/>
      <c r="M7" s="20" t="s">
        <v>23</v>
      </c>
      <c r="N7" s="46" t="s">
        <v>21</v>
      </c>
      <c r="O7" s="47"/>
      <c r="P7" s="22" t="s">
        <v>22</v>
      </c>
    </row>
    <row r="8" spans="1:16" ht="19.5" customHeight="1">
      <c r="B8" s="37"/>
    </row>
    <row r="9" spans="1:16" ht="19.5" customHeight="1">
      <c r="A9" s="3" t="s">
        <v>1</v>
      </c>
      <c r="B9" s="25"/>
      <c r="C9" s="10">
        <v>51961</v>
      </c>
      <c r="D9" s="18">
        <v>100</v>
      </c>
      <c r="E9" s="3"/>
      <c r="F9" s="17">
        <v>52938</v>
      </c>
      <c r="G9" s="18">
        <v>100</v>
      </c>
      <c r="H9" s="17"/>
      <c r="I9" s="17">
        <v>54247</v>
      </c>
      <c r="J9" s="18">
        <v>100</v>
      </c>
      <c r="K9" s="18"/>
      <c r="L9" s="10">
        <v>53398</v>
      </c>
      <c r="M9" s="18">
        <v>100</v>
      </c>
      <c r="N9" s="18"/>
      <c r="O9" s="10">
        <f>O11+O15+O19+O34</f>
        <v>55589</v>
      </c>
      <c r="P9" s="18">
        <v>100</v>
      </c>
    </row>
    <row r="10" spans="1:16" ht="19.5" customHeight="1">
      <c r="A10" s="1"/>
      <c r="B10" s="2"/>
      <c r="C10" s="8"/>
      <c r="D10" s="1"/>
      <c r="E10" s="1"/>
      <c r="F10" s="16"/>
      <c r="H10" s="16"/>
      <c r="I10" s="16"/>
      <c r="J10" s="15"/>
      <c r="K10" s="18"/>
      <c r="L10" s="10"/>
      <c r="M10" s="18"/>
      <c r="N10" s="18"/>
      <c r="O10" s="10"/>
      <c r="P10" s="18"/>
    </row>
    <row r="11" spans="1:16" s="11" customFormat="1" ht="19.5" customHeight="1">
      <c r="A11" s="3" t="s">
        <v>6</v>
      </c>
      <c r="B11" s="25"/>
      <c r="C11" s="10">
        <v>2332</v>
      </c>
      <c r="D11" s="18">
        <v>4.4879813706433671</v>
      </c>
      <c r="E11" s="3"/>
      <c r="F11" s="17">
        <v>1557</v>
      </c>
      <c r="G11" s="18">
        <v>2.9411764705882351</v>
      </c>
      <c r="H11" s="16"/>
      <c r="I11" s="17">
        <v>1569</v>
      </c>
      <c r="J11" s="18">
        <v>2.8923258429037548</v>
      </c>
      <c r="K11" s="18"/>
      <c r="L11" s="10">
        <v>1018</v>
      </c>
      <c r="M11" s="18">
        <v>1.9064384433873927</v>
      </c>
      <c r="N11" s="18"/>
      <c r="O11" s="10">
        <f>O12+O13+O14</f>
        <v>988</v>
      </c>
      <c r="P11" s="18">
        <f>O11/O9*100</f>
        <v>1.7773300473115186</v>
      </c>
    </row>
    <row r="12" spans="1:16" ht="19.5" customHeight="1">
      <c r="A12" s="12" t="s">
        <v>7</v>
      </c>
      <c r="B12" s="2"/>
      <c r="C12" s="8">
        <v>2253</v>
      </c>
      <c r="D12" s="15">
        <v>4.4000000000000004</v>
      </c>
      <c r="E12" s="1"/>
      <c r="F12" s="16">
        <v>1468</v>
      </c>
      <c r="G12" s="15">
        <v>2.7730552722052213</v>
      </c>
      <c r="H12" s="16"/>
      <c r="I12" s="16">
        <v>1505</v>
      </c>
      <c r="J12" s="15">
        <v>2.7743469684959536</v>
      </c>
      <c r="K12" s="18"/>
      <c r="L12" s="8">
        <v>951</v>
      </c>
      <c r="M12" s="15">
        <v>1.7809655792351775</v>
      </c>
      <c r="N12" s="18"/>
      <c r="O12" s="8">
        <v>917</v>
      </c>
      <c r="P12" s="15">
        <v>1.7</v>
      </c>
    </row>
    <row r="13" spans="1:16" ht="19.5" customHeight="1">
      <c r="A13" s="12" t="s">
        <v>8</v>
      </c>
      <c r="B13" s="2"/>
      <c r="C13" s="8">
        <v>13</v>
      </c>
      <c r="D13" s="15">
        <v>2.501876407305479E-2</v>
      </c>
      <c r="E13" s="1"/>
      <c r="F13" s="16">
        <v>21</v>
      </c>
      <c r="G13" s="15">
        <v>3.9669046809475236E-2</v>
      </c>
      <c r="H13" s="16"/>
      <c r="I13" s="16">
        <v>10</v>
      </c>
      <c r="J13" s="15">
        <v>1.8434199126218961E-2</v>
      </c>
      <c r="K13" s="18"/>
      <c r="L13" s="8">
        <v>36</v>
      </c>
      <c r="M13" s="15">
        <v>6.7418255365369495E-2</v>
      </c>
      <c r="N13" s="18"/>
      <c r="O13" s="8">
        <v>25</v>
      </c>
      <c r="P13" s="15">
        <f>O13/O9*100</f>
        <v>4.4972926298368382E-2</v>
      </c>
    </row>
    <row r="14" spans="1:16" ht="19.5" customHeight="1">
      <c r="A14" s="12" t="s">
        <v>9</v>
      </c>
      <c r="B14" s="2"/>
      <c r="C14" s="8">
        <v>66</v>
      </c>
      <c r="D14" s="15">
        <v>0.12701834067858586</v>
      </c>
      <c r="E14" s="1"/>
      <c r="F14" s="16">
        <v>68</v>
      </c>
      <c r="G14" s="15">
        <v>0.12845215157353884</v>
      </c>
      <c r="H14" s="16"/>
      <c r="I14" s="16">
        <v>54</v>
      </c>
      <c r="J14" s="15">
        <v>9.9544675281582382E-2</v>
      </c>
      <c r="K14" s="18"/>
      <c r="L14" s="8">
        <v>31</v>
      </c>
      <c r="M14" s="15">
        <v>0</v>
      </c>
      <c r="N14" s="18"/>
      <c r="O14" s="8">
        <v>46</v>
      </c>
      <c r="P14" s="15">
        <f>O14/O9*100</f>
        <v>8.2750184388997824E-2</v>
      </c>
    </row>
    <row r="15" spans="1:16" s="11" customFormat="1" ht="19.5" customHeight="1">
      <c r="A15" s="3" t="s">
        <v>10</v>
      </c>
      <c r="B15" s="25"/>
      <c r="C15" s="10">
        <v>20886</v>
      </c>
      <c r="D15" s="18">
        <v>40.195531263832493</v>
      </c>
      <c r="E15" s="3"/>
      <c r="F15" s="17">
        <v>20323</v>
      </c>
      <c r="G15" s="18">
        <v>38.390192300426911</v>
      </c>
      <c r="H15" s="16"/>
      <c r="I15" s="17">
        <v>18612</v>
      </c>
      <c r="J15" s="18">
        <v>34.30973141371873</v>
      </c>
      <c r="K15" s="18"/>
      <c r="L15" s="10">
        <v>18050</v>
      </c>
      <c r="M15" s="18">
        <v>33.802764148469983</v>
      </c>
      <c r="N15" s="18"/>
      <c r="O15" s="10">
        <f>O16+O17+O18</f>
        <v>18802</v>
      </c>
      <c r="P15" s="18">
        <f>O15/O9*100</f>
        <v>33.82323841047689</v>
      </c>
    </row>
    <row r="16" spans="1:16" ht="19.5" customHeight="1">
      <c r="A16" s="12" t="s">
        <v>32</v>
      </c>
      <c r="B16" s="2"/>
      <c r="C16" s="8">
        <v>12</v>
      </c>
      <c r="D16" s="15">
        <v>2.3094243759742884E-2</v>
      </c>
      <c r="E16" s="1"/>
      <c r="F16" s="16">
        <v>13</v>
      </c>
      <c r="G16" s="15">
        <v>2.4557028977294195E-2</v>
      </c>
      <c r="H16" s="16"/>
      <c r="I16" s="16">
        <v>10</v>
      </c>
      <c r="J16" s="15">
        <v>1.8434199126218961E-2</v>
      </c>
      <c r="K16" s="18"/>
      <c r="L16" s="8">
        <v>4</v>
      </c>
      <c r="M16" s="15">
        <v>7.4909172628188324E-3</v>
      </c>
      <c r="N16" s="18"/>
      <c r="O16" s="8">
        <v>6</v>
      </c>
      <c r="P16" s="15">
        <f>O16/O9*100</f>
        <v>1.0793502311608413E-2</v>
      </c>
    </row>
    <row r="17" spans="1:16" ht="19.5" customHeight="1">
      <c r="A17" s="12" t="s">
        <v>11</v>
      </c>
      <c r="B17" s="2"/>
      <c r="C17" s="8">
        <v>3938</v>
      </c>
      <c r="D17" s="15">
        <v>7.5787609938222893</v>
      </c>
      <c r="E17" s="1"/>
      <c r="F17" s="16">
        <v>4070</v>
      </c>
      <c r="G17" s="15">
        <v>7.688239072122105</v>
      </c>
      <c r="H17" s="16"/>
      <c r="I17" s="16">
        <v>3704</v>
      </c>
      <c r="J17" s="15">
        <v>6.8280273563515026</v>
      </c>
      <c r="K17" s="18"/>
      <c r="L17" s="8">
        <v>3090</v>
      </c>
      <c r="M17" s="15">
        <v>5.7867335855275481</v>
      </c>
      <c r="N17" s="18"/>
      <c r="O17" s="8">
        <v>3098</v>
      </c>
      <c r="P17" s="15">
        <f>O17/O9*100</f>
        <v>5.5730450268938103</v>
      </c>
    </row>
    <row r="18" spans="1:16" ht="19.5" customHeight="1">
      <c r="A18" s="12" t="s">
        <v>12</v>
      </c>
      <c r="B18" s="2"/>
      <c r="C18" s="8">
        <v>16936</v>
      </c>
      <c r="D18" s="15">
        <v>32.593676026250456</v>
      </c>
      <c r="E18" s="1"/>
      <c r="F18" s="16">
        <v>16240</v>
      </c>
      <c r="G18" s="15">
        <v>30.677396199327518</v>
      </c>
      <c r="H18" s="16"/>
      <c r="I18" s="16">
        <v>14898</v>
      </c>
      <c r="J18" s="15">
        <v>27.463269858241006</v>
      </c>
      <c r="K18" s="18"/>
      <c r="L18" s="8">
        <v>14956</v>
      </c>
      <c r="M18" s="15">
        <v>28.008539645679615</v>
      </c>
      <c r="N18" s="18"/>
      <c r="O18" s="8">
        <v>15698</v>
      </c>
      <c r="P18" s="15">
        <f>O18/O9*100</f>
        <v>28.239399881271478</v>
      </c>
    </row>
    <row r="19" spans="1:16" ht="19.5" customHeight="1">
      <c r="A19" s="3" t="s">
        <v>13</v>
      </c>
      <c r="B19" s="25"/>
      <c r="C19" s="10">
        <v>28590</v>
      </c>
      <c r="D19" s="18">
        <v>55.022035757587417</v>
      </c>
      <c r="E19" s="3"/>
      <c r="F19" s="17">
        <v>30389</v>
      </c>
      <c r="G19" s="18">
        <v>57.404888737768708</v>
      </c>
      <c r="H19" s="16"/>
      <c r="I19" s="17">
        <v>33168</v>
      </c>
      <c r="J19" s="18">
        <v>61.142551661843051</v>
      </c>
      <c r="K19" s="18"/>
      <c r="L19" s="10">
        <v>31350</v>
      </c>
      <c r="M19" s="18">
        <v>58.710064047342591</v>
      </c>
      <c r="N19" s="18"/>
      <c r="O19" s="10">
        <f>O20+O21+O22+O23+O24+O25+O26+O27+O28+O29+O30+O31+O32+O33</f>
        <v>33569</v>
      </c>
      <c r="P19" s="18">
        <f>O19/O9*100</f>
        <v>60.387846516397126</v>
      </c>
    </row>
    <row r="20" spans="1:16" ht="19.5" customHeight="1">
      <c r="A20" s="12" t="s">
        <v>14</v>
      </c>
      <c r="B20" s="2"/>
      <c r="C20" s="8">
        <v>304</v>
      </c>
      <c r="D20" s="15">
        <v>0.58505417524681969</v>
      </c>
      <c r="E20" s="1"/>
      <c r="F20" s="16">
        <v>358</v>
      </c>
      <c r="G20" s="15">
        <v>0.67626279799010169</v>
      </c>
      <c r="H20" s="16"/>
      <c r="I20" s="16">
        <v>253</v>
      </c>
      <c r="J20" s="15">
        <v>0.46638523789333974</v>
      </c>
      <c r="K20" s="18"/>
      <c r="L20" s="8">
        <v>258</v>
      </c>
      <c r="M20" s="15">
        <v>0.48316416345181468</v>
      </c>
      <c r="N20" s="18"/>
      <c r="O20" s="8">
        <v>279</v>
      </c>
      <c r="P20" s="15">
        <f>O20/O9*100</f>
        <v>0.50189785748979121</v>
      </c>
    </row>
    <row r="21" spans="1:16" ht="19.5" customHeight="1">
      <c r="A21" s="12" t="s">
        <v>17</v>
      </c>
      <c r="B21" s="2"/>
      <c r="C21" s="54">
        <v>3136</v>
      </c>
      <c r="D21" s="55">
        <v>6.03529570254614</v>
      </c>
      <c r="E21" s="12"/>
      <c r="F21" s="56">
        <v>3197</v>
      </c>
      <c r="G21" s="55">
        <v>6.039140126185349</v>
      </c>
      <c r="H21" s="16"/>
      <c r="I21" s="16">
        <v>443</v>
      </c>
      <c r="J21" s="15">
        <v>0.8166350212914999</v>
      </c>
      <c r="K21" s="18"/>
      <c r="L21" s="8">
        <v>432</v>
      </c>
      <c r="M21" s="15">
        <v>0.80901906438443394</v>
      </c>
      <c r="N21" s="18"/>
      <c r="O21" s="8">
        <v>485</v>
      </c>
      <c r="P21" s="15">
        <f>O21/O9*100</f>
        <v>0.87247477018834663</v>
      </c>
    </row>
    <row r="22" spans="1:16" ht="19.5" customHeight="1">
      <c r="A22" s="12" t="s">
        <v>24</v>
      </c>
      <c r="B22" s="2"/>
      <c r="C22" s="54"/>
      <c r="D22" s="55"/>
      <c r="E22" s="12"/>
      <c r="F22" s="56"/>
      <c r="G22" s="55"/>
      <c r="H22" s="16"/>
      <c r="I22" s="16">
        <v>2436</v>
      </c>
      <c r="J22" s="15">
        <v>4.4905709071469389</v>
      </c>
      <c r="K22" s="18"/>
      <c r="L22" s="8">
        <v>2493</v>
      </c>
      <c r="M22" s="15">
        <v>4.6687141840518374</v>
      </c>
      <c r="N22" s="18"/>
      <c r="O22" s="8">
        <v>2539</v>
      </c>
      <c r="P22" s="15">
        <f>O22/O9*100</f>
        <v>4.5674503948622931</v>
      </c>
    </row>
    <row r="23" spans="1:16" s="11" customFormat="1" ht="19.5" customHeight="1">
      <c r="A23" s="12" t="s">
        <v>33</v>
      </c>
      <c r="B23" s="2"/>
      <c r="C23" s="8">
        <v>11000</v>
      </c>
      <c r="D23" s="15">
        <v>21.169723446430979</v>
      </c>
      <c r="E23" s="1"/>
      <c r="F23" s="16">
        <v>11325</v>
      </c>
      <c r="G23" s="15">
        <v>21.392950243681288</v>
      </c>
      <c r="H23" s="16"/>
      <c r="I23" s="16">
        <v>9415</v>
      </c>
      <c r="J23" s="15">
        <v>17.3</v>
      </c>
      <c r="K23" s="18"/>
      <c r="L23" s="8">
        <v>8406</v>
      </c>
      <c r="M23" s="15">
        <v>15.742162627813777</v>
      </c>
      <c r="N23" s="18"/>
      <c r="O23" s="8">
        <v>8122</v>
      </c>
      <c r="P23" s="15">
        <f>O23/O9*100</f>
        <v>14.610804295813921</v>
      </c>
    </row>
    <row r="24" spans="1:16" ht="19.5" customHeight="1">
      <c r="A24" s="12" t="s">
        <v>25</v>
      </c>
      <c r="B24" s="2"/>
      <c r="C24" s="8">
        <v>1373</v>
      </c>
      <c r="D24" s="15">
        <v>2.6423663901772483</v>
      </c>
      <c r="E24" s="1"/>
      <c r="F24" s="16">
        <v>1219</v>
      </c>
      <c r="G24" s="15">
        <v>2.3026937171785864</v>
      </c>
      <c r="H24" s="16"/>
      <c r="I24" s="16">
        <v>1086</v>
      </c>
      <c r="J24" s="15">
        <v>2.0019540251073793</v>
      </c>
      <c r="K24" s="18"/>
      <c r="L24" s="8">
        <v>1086</v>
      </c>
      <c r="M24" s="15">
        <v>2.0337840368553128</v>
      </c>
      <c r="N24" s="18"/>
      <c r="O24" s="8">
        <v>1039</v>
      </c>
      <c r="P24" s="15">
        <f>O24/O9*100</f>
        <v>1.8690748169601898</v>
      </c>
    </row>
    <row r="25" spans="1:16" ht="19.5" customHeight="1">
      <c r="A25" s="12" t="s">
        <v>26</v>
      </c>
      <c r="B25" s="2"/>
      <c r="C25" s="8">
        <v>306</v>
      </c>
      <c r="D25" s="15">
        <v>0.58890321587344352</v>
      </c>
      <c r="E25" s="1"/>
      <c r="F25" s="16">
        <v>331</v>
      </c>
      <c r="G25" s="15">
        <v>0.62525973780649058</v>
      </c>
      <c r="H25" s="16"/>
      <c r="I25" s="16">
        <v>442</v>
      </c>
      <c r="J25" s="15">
        <v>0.81479160137887807</v>
      </c>
      <c r="K25" s="18"/>
      <c r="L25" s="8">
        <v>585</v>
      </c>
      <c r="M25" s="15">
        <v>1.0955466496872541</v>
      </c>
      <c r="N25" s="18"/>
      <c r="O25" s="8">
        <v>706</v>
      </c>
      <c r="P25" s="15">
        <f>O25/O9*100</f>
        <v>1.2700354386659232</v>
      </c>
    </row>
    <row r="26" spans="1:16" ht="19.5" customHeight="1">
      <c r="A26" s="12" t="s">
        <v>27</v>
      </c>
      <c r="B26" s="38"/>
      <c r="C26" s="19" t="s">
        <v>2</v>
      </c>
      <c r="D26" s="19" t="s">
        <v>2</v>
      </c>
      <c r="E26" s="14"/>
      <c r="F26" s="19" t="s">
        <v>2</v>
      </c>
      <c r="G26" s="19" t="s">
        <v>2</v>
      </c>
      <c r="H26" s="14"/>
      <c r="I26" s="14" t="s">
        <v>2</v>
      </c>
      <c r="J26" s="14" t="s">
        <v>2</v>
      </c>
      <c r="K26" s="35"/>
      <c r="L26" s="34">
        <v>1253</v>
      </c>
      <c r="M26" s="35">
        <v>2.3465298325779993</v>
      </c>
      <c r="N26" s="35"/>
      <c r="O26" s="34">
        <v>1366</v>
      </c>
      <c r="P26" s="15">
        <v>2.4</v>
      </c>
    </row>
    <row r="27" spans="1:16" ht="19.5" customHeight="1">
      <c r="A27" s="12" t="s">
        <v>28</v>
      </c>
      <c r="B27" s="26"/>
      <c r="C27" s="19" t="s">
        <v>2</v>
      </c>
      <c r="D27" s="19" t="s">
        <v>2</v>
      </c>
      <c r="E27" s="19"/>
      <c r="F27" s="19" t="s">
        <v>2</v>
      </c>
      <c r="G27" s="19" t="s">
        <v>2</v>
      </c>
      <c r="H27" s="36"/>
      <c r="I27" s="36">
        <v>2861</v>
      </c>
      <c r="J27" s="35">
        <v>5.2740243700112446</v>
      </c>
      <c r="K27" s="35"/>
      <c r="L27" s="34">
        <v>3134</v>
      </c>
      <c r="M27" s="35">
        <v>5.8691336754185555</v>
      </c>
      <c r="N27" s="35"/>
      <c r="O27" s="34">
        <v>3513</v>
      </c>
      <c r="P27" s="15">
        <f>O27/O9*100</f>
        <v>6.3195956034467242</v>
      </c>
    </row>
    <row r="28" spans="1:16" ht="19.5" customHeight="1">
      <c r="A28" s="12" t="s">
        <v>29</v>
      </c>
      <c r="B28" s="38"/>
      <c r="C28" s="19" t="s">
        <v>2</v>
      </c>
      <c r="D28" s="19" t="s">
        <v>2</v>
      </c>
      <c r="E28" s="14"/>
      <c r="F28" s="19" t="s">
        <v>2</v>
      </c>
      <c r="G28" s="19" t="s">
        <v>2</v>
      </c>
      <c r="H28" s="14"/>
      <c r="I28" s="14" t="s">
        <v>2</v>
      </c>
      <c r="J28" s="14" t="s">
        <v>2</v>
      </c>
      <c r="K28" s="35"/>
      <c r="L28" s="34">
        <v>1638</v>
      </c>
      <c r="M28" s="35">
        <v>3.0675306191243119</v>
      </c>
      <c r="N28" s="35"/>
      <c r="O28" s="34">
        <v>1635</v>
      </c>
      <c r="P28" s="15">
        <f>O28/O9*100</f>
        <v>2.9412293799132923</v>
      </c>
    </row>
    <row r="29" spans="1:16" ht="19.5" customHeight="1">
      <c r="A29" s="12" t="s">
        <v>19</v>
      </c>
      <c r="B29" s="26"/>
      <c r="C29" s="19" t="s">
        <v>2</v>
      </c>
      <c r="D29" s="19" t="s">
        <v>2</v>
      </c>
      <c r="E29" s="19"/>
      <c r="F29" s="19" t="s">
        <v>2</v>
      </c>
      <c r="G29" s="19" t="s">
        <v>2</v>
      </c>
      <c r="H29" s="36"/>
      <c r="I29" s="36">
        <v>2756</v>
      </c>
      <c r="J29" s="35">
        <v>5.0804652791859457</v>
      </c>
      <c r="K29" s="35"/>
      <c r="L29" s="34">
        <v>2743</v>
      </c>
      <c r="M29" s="35">
        <v>5.136896512978014</v>
      </c>
      <c r="N29" s="35"/>
      <c r="O29" s="34">
        <v>2948</v>
      </c>
      <c r="P29" s="15">
        <f>O29/O9*100</f>
        <v>5.3032074691036</v>
      </c>
    </row>
    <row r="30" spans="1:16" ht="19.5" customHeight="1">
      <c r="A30" s="14" t="s">
        <v>18</v>
      </c>
      <c r="B30" s="26"/>
      <c r="C30" s="19" t="s">
        <v>2</v>
      </c>
      <c r="D30" s="19" t="s">
        <v>2</v>
      </c>
      <c r="E30" s="19"/>
      <c r="F30" s="19" t="s">
        <v>2</v>
      </c>
      <c r="G30" s="19" t="s">
        <v>2</v>
      </c>
      <c r="H30" s="16"/>
      <c r="I30" s="16">
        <v>4297</v>
      </c>
      <c r="J30" s="15">
        <v>7.9211753645362881</v>
      </c>
      <c r="K30" s="18"/>
      <c r="L30" s="8">
        <v>4906</v>
      </c>
      <c r="M30" s="15">
        <v>9.1876100228472986</v>
      </c>
      <c r="N30" s="18"/>
      <c r="O30" s="8">
        <v>6017</v>
      </c>
      <c r="P30" s="15">
        <f>O30/O9*100</f>
        <v>10.824083901491303</v>
      </c>
    </row>
    <row r="31" spans="1:16" ht="19.5" customHeight="1">
      <c r="A31" s="14" t="s">
        <v>30</v>
      </c>
      <c r="B31" s="26"/>
      <c r="C31" s="19" t="s">
        <v>2</v>
      </c>
      <c r="D31" s="19" t="s">
        <v>2</v>
      </c>
      <c r="E31" s="19"/>
      <c r="F31" s="19" t="s">
        <v>2</v>
      </c>
      <c r="G31" s="19" t="s">
        <v>2</v>
      </c>
      <c r="H31" s="16"/>
      <c r="I31" s="16">
        <v>612</v>
      </c>
      <c r="J31" s="15">
        <v>1.1281729865246004</v>
      </c>
      <c r="K31" s="18"/>
      <c r="L31" s="8">
        <v>350</v>
      </c>
      <c r="M31" s="15">
        <v>0.65545526049664782</v>
      </c>
      <c r="N31" s="18"/>
      <c r="O31" s="8">
        <v>433</v>
      </c>
      <c r="P31" s="15">
        <f>O31/O9*100</f>
        <v>0.77893108348774043</v>
      </c>
    </row>
    <row r="32" spans="1:16" ht="19.5" customHeight="1">
      <c r="A32" s="12" t="s">
        <v>20</v>
      </c>
      <c r="B32" s="2"/>
      <c r="C32" s="8">
        <v>11144</v>
      </c>
      <c r="D32" s="15">
        <v>21.446854371547889</v>
      </c>
      <c r="E32" s="1"/>
      <c r="F32" s="16">
        <v>12621</v>
      </c>
      <c r="G32" s="15">
        <v>23.9</v>
      </c>
      <c r="H32" s="16"/>
      <c r="I32" s="16">
        <v>6944</v>
      </c>
      <c r="J32" s="15">
        <v>12.800707873246447</v>
      </c>
      <c r="K32" s="18"/>
      <c r="L32" s="21">
        <v>2627</v>
      </c>
      <c r="M32" s="15">
        <v>4.9196599123562681</v>
      </c>
      <c r="N32" s="18"/>
      <c r="O32" s="21">
        <v>2952</v>
      </c>
      <c r="P32" s="15">
        <f>O32/O9*100</f>
        <v>5.3104031373113383</v>
      </c>
    </row>
    <row r="33" spans="1:17" ht="19.5" customHeight="1">
      <c r="A33" s="12" t="s">
        <v>31</v>
      </c>
      <c r="B33" s="2"/>
      <c r="C33" s="8">
        <v>1327</v>
      </c>
      <c r="D33" s="15">
        <v>2.5538384557649008</v>
      </c>
      <c r="E33" s="1"/>
      <c r="F33" s="16">
        <v>1338</v>
      </c>
      <c r="G33" s="15">
        <v>2.5274849824322794</v>
      </c>
      <c r="H33" s="16"/>
      <c r="I33" s="16">
        <v>1623</v>
      </c>
      <c r="J33" s="15">
        <v>2.9918705181853373</v>
      </c>
      <c r="K33" s="1"/>
      <c r="L33" s="8">
        <v>1439</v>
      </c>
      <c r="M33" s="15">
        <v>2.694857485299075</v>
      </c>
      <c r="N33" s="1"/>
      <c r="O33" s="8">
        <v>1535</v>
      </c>
      <c r="P33" s="15">
        <f>O33/O9*100</f>
        <v>2.7613376747198188</v>
      </c>
    </row>
    <row r="34" spans="1:17" ht="19.5" customHeight="1">
      <c r="A34" s="3" t="s">
        <v>15</v>
      </c>
      <c r="B34" s="25"/>
      <c r="C34" s="10">
        <v>153</v>
      </c>
      <c r="D34" s="18">
        <v>0.29445160793672176</v>
      </c>
      <c r="E34" s="3"/>
      <c r="F34" s="17">
        <v>669</v>
      </c>
      <c r="G34" s="18">
        <v>1.2637424912161397</v>
      </c>
      <c r="H34" s="16"/>
      <c r="I34" s="17">
        <v>898</v>
      </c>
      <c r="J34" s="18">
        <v>1.6553910815344626</v>
      </c>
      <c r="K34" s="1"/>
      <c r="L34" s="10">
        <v>2980</v>
      </c>
      <c r="M34" s="18">
        <v>5.5807333608000294</v>
      </c>
      <c r="N34" s="1"/>
      <c r="O34" s="10">
        <v>2230</v>
      </c>
      <c r="P34" s="18">
        <f>O34/O9*100</f>
        <v>4.0115850258144601</v>
      </c>
    </row>
    <row r="35" spans="1:17" ht="19.5" customHeight="1">
      <c r="A35" s="39"/>
      <c r="B35" s="40"/>
      <c r="C35" s="3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7"/>
      <c r="P35" s="32"/>
    </row>
    <row r="36" spans="1:17" ht="19.5" customHeight="1">
      <c r="A36" s="1" t="s">
        <v>34</v>
      </c>
      <c r="B36" s="4"/>
      <c r="C36" s="4"/>
    </row>
    <row r="37" spans="1:17" ht="19.5" customHeight="1">
      <c r="B37" s="28"/>
      <c r="C37" s="28"/>
      <c r="D37" s="28"/>
      <c r="E37" s="28"/>
      <c r="F37" s="28"/>
      <c r="G37" s="27"/>
      <c r="H37" s="27"/>
      <c r="I37" s="28"/>
      <c r="J37" s="28"/>
      <c r="K37" s="28"/>
    </row>
    <row r="38" spans="1:17" ht="19.5" customHeight="1">
      <c r="A38" s="4"/>
      <c r="B38" s="28"/>
      <c r="C38" s="28"/>
      <c r="D38" s="28"/>
      <c r="E38" s="28"/>
      <c r="F38" s="28"/>
      <c r="G38" s="27"/>
      <c r="H38" s="27"/>
      <c r="I38" s="28"/>
      <c r="J38" s="28"/>
      <c r="K38" s="28"/>
    </row>
    <row r="39" spans="1:17" ht="19.5" customHeight="1">
      <c r="A39" s="4"/>
      <c r="B39" s="29"/>
      <c r="C39" s="28"/>
      <c r="D39" s="28"/>
      <c r="E39" s="28"/>
      <c r="F39" s="28"/>
      <c r="G39" s="27"/>
      <c r="H39" s="27"/>
      <c r="I39" s="28"/>
      <c r="J39" s="28"/>
      <c r="K39" s="28"/>
    </row>
    <row r="40" spans="1:17" ht="19.5" customHeight="1">
      <c r="A40" s="4"/>
      <c r="B40" s="29"/>
      <c r="C40" s="29"/>
      <c r="D40" s="28"/>
      <c r="E40" s="28"/>
      <c r="F40" s="28"/>
      <c r="G40" s="27"/>
      <c r="I40" s="28"/>
      <c r="J40" s="28"/>
      <c r="K40" s="28"/>
    </row>
    <row r="41" spans="1:17" ht="19.5" customHeight="1">
      <c r="A41" s="4"/>
      <c r="B41" s="29"/>
      <c r="C41" s="29"/>
      <c r="D41" s="28"/>
      <c r="E41" s="28"/>
      <c r="F41" s="28"/>
      <c r="G41" s="27"/>
      <c r="H41" s="27"/>
      <c r="I41" s="28"/>
      <c r="J41" s="28"/>
      <c r="K41" s="28"/>
    </row>
    <row r="42" spans="1:17" ht="19.5" customHeight="1">
      <c r="A42" s="4"/>
      <c r="B42" s="29"/>
      <c r="C42" s="29"/>
      <c r="D42" s="28"/>
      <c r="E42" s="28"/>
      <c r="F42" s="28"/>
      <c r="G42" s="27"/>
      <c r="H42" s="27"/>
      <c r="I42" s="28"/>
      <c r="J42" s="28"/>
      <c r="K42" s="28"/>
    </row>
    <row r="43" spans="1:17" ht="19.5" customHeight="1">
      <c r="A43" s="30"/>
      <c r="B43" s="29"/>
      <c r="C43" s="29"/>
      <c r="D43" s="28"/>
      <c r="E43" s="28"/>
      <c r="F43" s="28"/>
      <c r="G43" s="27"/>
      <c r="H43" s="27"/>
      <c r="I43" s="28"/>
      <c r="J43" s="28"/>
      <c r="K43" s="28"/>
    </row>
    <row r="44" spans="1:17" ht="19.5" customHeight="1">
      <c r="A44" s="30"/>
      <c r="B44" s="29"/>
      <c r="C44" s="29"/>
      <c r="D44" s="28"/>
      <c r="E44" s="28"/>
      <c r="F44" s="28"/>
      <c r="G44" s="27"/>
      <c r="H44" s="27"/>
      <c r="I44" s="28"/>
      <c r="J44" s="28"/>
      <c r="K44" s="28"/>
    </row>
    <row r="45" spans="1:17">
      <c r="A45" s="4"/>
    </row>
    <row r="46" spans="1:17">
      <c r="A46" s="4"/>
      <c r="Q46" s="41"/>
    </row>
    <row r="62" spans="1:16">
      <c r="O62" s="42"/>
    </row>
    <row r="63" spans="1:16">
      <c r="A63" s="4"/>
      <c r="B63" s="4"/>
      <c r="C63" s="4"/>
      <c r="O63" s="42"/>
    </row>
    <row r="64" spans="1:16">
      <c r="D64" s="13"/>
      <c r="E64" s="13"/>
      <c r="F64" s="13"/>
      <c r="G64" s="43"/>
      <c r="H64" s="43"/>
      <c r="I64" s="13"/>
      <c r="J64" s="13"/>
      <c r="K64" s="13"/>
      <c r="L64" s="13"/>
      <c r="M64" s="13"/>
      <c r="N64" s="13"/>
      <c r="O64" s="42"/>
      <c r="P64" s="13"/>
    </row>
    <row r="65" spans="4:16">
      <c r="D65" s="13"/>
      <c r="E65" s="13"/>
      <c r="F65" s="13"/>
      <c r="G65" s="43"/>
      <c r="H65" s="43"/>
      <c r="I65" s="13"/>
      <c r="J65" s="13"/>
      <c r="K65" s="13"/>
      <c r="L65" s="13"/>
      <c r="M65" s="13"/>
      <c r="N65" s="13"/>
      <c r="O65" s="42"/>
      <c r="P65" s="13"/>
    </row>
    <row r="66" spans="4:16">
      <c r="D66" s="13"/>
      <c r="E66" s="13"/>
      <c r="F66" s="13"/>
      <c r="G66" s="43"/>
      <c r="H66" s="43"/>
      <c r="I66" s="13"/>
      <c r="J66" s="13"/>
      <c r="K66" s="13"/>
      <c r="L66" s="13"/>
      <c r="M66" s="13"/>
      <c r="N66" s="13"/>
      <c r="O66" s="9"/>
      <c r="P66" s="13"/>
    </row>
    <row r="67" spans="4:16">
      <c r="D67" s="13"/>
      <c r="E67" s="13"/>
      <c r="F67" s="13"/>
      <c r="G67" s="43"/>
      <c r="H67" s="43"/>
      <c r="I67" s="13"/>
      <c r="J67" s="13"/>
      <c r="K67" s="13"/>
      <c r="L67" s="13"/>
      <c r="M67" s="13"/>
      <c r="N67" s="13"/>
      <c r="P67" s="13"/>
    </row>
    <row r="68" spans="4:16"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P68" s="44"/>
    </row>
  </sheetData>
  <mergeCells count="16">
    <mergeCell ref="C21:C22"/>
    <mergeCell ref="D21:D22"/>
    <mergeCell ref="F21:F22"/>
    <mergeCell ref="G21:G22"/>
    <mergeCell ref="N6:P6"/>
    <mergeCell ref="A3:G3"/>
    <mergeCell ref="N7:O7"/>
    <mergeCell ref="E6:G6"/>
    <mergeCell ref="H6:J6"/>
    <mergeCell ref="B7:C7"/>
    <mergeCell ref="E7:F7"/>
    <mergeCell ref="A6:A7"/>
    <mergeCell ref="B6:D6"/>
    <mergeCell ref="K6:M6"/>
    <mergeCell ref="K7:L7"/>
    <mergeCell ref="H7:I7"/>
  </mergeCells>
  <phoneticPr fontId="6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2018-03-22T07:27:52Z</cp:lastPrinted>
  <dcterms:created xsi:type="dcterms:W3CDTF">1996-11-27T11:50:29Z</dcterms:created>
  <dcterms:modified xsi:type="dcterms:W3CDTF">2021-04-12T02:08:53Z</dcterms:modified>
</cp:coreProperties>
</file>