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4統計書\④配布\【未】HP公開用加工データ\2章\"/>
    </mc:Choice>
  </mc:AlternateContent>
  <xr:revisionPtr revIDLastSave="0" documentId="13_ncr:1_{7295D572-3944-4BA6-B42C-366B4C902BBE}" xr6:coauthVersionLast="47" xr6:coauthVersionMax="47" xr10:uidLastSave="{00000000-0000-0000-0000-000000000000}"/>
  <bookViews>
    <workbookView xWindow="1740" yWindow="-120" windowWidth="27180" windowHeight="16440" tabRatio="525" xr2:uid="{00000000-000D-0000-FFFF-FFFF00000000}"/>
  </bookViews>
  <sheets>
    <sheet name="2-16" sheetId="4" r:id="rId1"/>
  </sheets>
  <definedNames>
    <definedName name="_xlnm.Print_Area" localSheetId="0">'2-16'!$A$1:$L$56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4" l="1"/>
  <c r="G50" i="4"/>
  <c r="F50" i="4"/>
  <c r="D50" i="4"/>
  <c r="C50" i="4"/>
  <c r="B50" i="4"/>
  <c r="H44" i="4"/>
  <c r="G44" i="4"/>
  <c r="F44" i="4"/>
  <c r="D44" i="4"/>
  <c r="C44" i="4"/>
  <c r="B44" i="4"/>
  <c r="L38" i="4"/>
  <c r="K38" i="4"/>
  <c r="J38" i="4"/>
  <c r="H38" i="4"/>
  <c r="G38" i="4"/>
  <c r="F38" i="4"/>
  <c r="D38" i="4"/>
  <c r="C38" i="4"/>
  <c r="B38" i="4"/>
  <c r="L32" i="4"/>
  <c r="K32" i="4"/>
  <c r="J32" i="4"/>
  <c r="H32" i="4"/>
  <c r="G32" i="4"/>
  <c r="F32" i="4"/>
  <c r="D32" i="4"/>
  <c r="C32" i="4"/>
  <c r="B32" i="4"/>
  <c r="L26" i="4"/>
  <c r="K26" i="4"/>
  <c r="J26" i="4"/>
  <c r="H26" i="4"/>
  <c r="G26" i="4"/>
  <c r="F26" i="4"/>
  <c r="D26" i="4"/>
  <c r="C26" i="4"/>
  <c r="B26" i="4"/>
  <c r="L20" i="4"/>
  <c r="K20" i="4"/>
  <c r="J20" i="4"/>
  <c r="H20" i="4"/>
  <c r="G20" i="4"/>
  <c r="F20" i="4"/>
  <c r="D20" i="4"/>
  <c r="C20" i="4"/>
  <c r="B20" i="4"/>
  <c r="B6" i="4" s="1"/>
  <c r="L14" i="4"/>
  <c r="K14" i="4"/>
  <c r="J14" i="4"/>
  <c r="H14" i="4"/>
  <c r="G14" i="4"/>
  <c r="F14" i="4"/>
  <c r="D14" i="4"/>
  <c r="C14" i="4"/>
  <c r="C6" i="4" s="1"/>
  <c r="B14" i="4"/>
  <c r="L8" i="4"/>
  <c r="K8" i="4"/>
  <c r="J8" i="4"/>
  <c r="H8" i="4"/>
  <c r="G8" i="4"/>
  <c r="F8" i="4"/>
  <c r="D8" i="4"/>
  <c r="D6" i="4" s="1"/>
  <c r="C8" i="4"/>
  <c r="B8" i="4"/>
</calcChain>
</file>

<file path=xl/sharedStrings.xml><?xml version="1.0" encoding="utf-8"?>
<sst xmlns="http://schemas.openxmlformats.org/spreadsheetml/2006/main" count="145" uniqueCount="137">
  <si>
    <t>区分</t>
  </si>
  <si>
    <t>総数</t>
  </si>
  <si>
    <t>（単位：人）</t>
  </si>
  <si>
    <t>計</t>
  </si>
  <si>
    <t>男</t>
  </si>
  <si>
    <t>女</t>
  </si>
  <si>
    <t>０～４歳</t>
  </si>
  <si>
    <t>０</t>
  </si>
  <si>
    <t>３０</t>
  </si>
  <si>
    <t>６０</t>
  </si>
  <si>
    <t>９０</t>
  </si>
  <si>
    <t>１</t>
  </si>
  <si>
    <t>３１</t>
  </si>
  <si>
    <t>６１</t>
  </si>
  <si>
    <t>９１</t>
  </si>
  <si>
    <t>２</t>
  </si>
  <si>
    <t>３２</t>
  </si>
  <si>
    <t>６２</t>
  </si>
  <si>
    <t>９２</t>
  </si>
  <si>
    <t>５～９歳</t>
  </si>
  <si>
    <t>３</t>
  </si>
  <si>
    <t>３３</t>
  </si>
  <si>
    <t>６３</t>
  </si>
  <si>
    <t>９３</t>
  </si>
  <si>
    <t>10～14歳</t>
  </si>
  <si>
    <t>４</t>
  </si>
  <si>
    <t>３４</t>
  </si>
  <si>
    <t>６４</t>
  </si>
  <si>
    <t>９４</t>
  </si>
  <si>
    <t>15～19歳</t>
  </si>
  <si>
    <t>20～24歳</t>
  </si>
  <si>
    <t>５</t>
  </si>
  <si>
    <t>３５</t>
  </si>
  <si>
    <t>６５</t>
  </si>
  <si>
    <t>９５</t>
  </si>
  <si>
    <t>25～29歳</t>
  </si>
  <si>
    <t>６</t>
  </si>
  <si>
    <t>３６</t>
  </si>
  <si>
    <t>６６</t>
  </si>
  <si>
    <t>９６</t>
  </si>
  <si>
    <t>30～34歳</t>
  </si>
  <si>
    <t>７</t>
  </si>
  <si>
    <t>３７</t>
  </si>
  <si>
    <t>６７</t>
  </si>
  <si>
    <t>９７</t>
  </si>
  <si>
    <t>35～39歳</t>
  </si>
  <si>
    <t>８</t>
  </si>
  <si>
    <t>３８</t>
  </si>
  <si>
    <t>６８</t>
  </si>
  <si>
    <t>９８</t>
  </si>
  <si>
    <t>40～44歳</t>
  </si>
  <si>
    <t>９</t>
  </si>
  <si>
    <t>３９</t>
  </si>
  <si>
    <t>６９</t>
  </si>
  <si>
    <t>９９</t>
  </si>
  <si>
    <t>45～49歳</t>
  </si>
  <si>
    <t>100～104歳</t>
  </si>
  <si>
    <t>50～54歳</t>
  </si>
  <si>
    <t>１０</t>
  </si>
  <si>
    <t>７０</t>
  </si>
  <si>
    <t>55～59歳</t>
  </si>
  <si>
    <t>１１</t>
  </si>
  <si>
    <t>４１</t>
  </si>
  <si>
    <t>７１</t>
  </si>
  <si>
    <t>１０１</t>
  </si>
  <si>
    <t>60～64歳</t>
  </si>
  <si>
    <t>１２</t>
  </si>
  <si>
    <t>４２</t>
  </si>
  <si>
    <t>７２</t>
  </si>
  <si>
    <t>１０２</t>
  </si>
  <si>
    <t>65～69歳</t>
  </si>
  <si>
    <t>１３</t>
  </si>
  <si>
    <t>４３</t>
  </si>
  <si>
    <t>７３</t>
  </si>
  <si>
    <t>１０３</t>
  </si>
  <si>
    <t>70～74歳</t>
  </si>
  <si>
    <t>１４</t>
  </si>
  <si>
    <t>４４</t>
  </si>
  <si>
    <t>７４</t>
  </si>
  <si>
    <t>１０４</t>
  </si>
  <si>
    <t>75～79歳</t>
  </si>
  <si>
    <t>80～84歳</t>
  </si>
  <si>
    <t>１５</t>
  </si>
  <si>
    <t>４５</t>
  </si>
  <si>
    <t>７５</t>
  </si>
  <si>
    <t>85～89歳</t>
  </si>
  <si>
    <t>１６</t>
  </si>
  <si>
    <t>４６</t>
  </si>
  <si>
    <t>７６</t>
  </si>
  <si>
    <t>１７</t>
  </si>
  <si>
    <t>４７</t>
  </si>
  <si>
    <t>７７</t>
  </si>
  <si>
    <t>１８</t>
  </si>
  <si>
    <t>４８</t>
  </si>
  <si>
    <t>７８</t>
  </si>
  <si>
    <t>１９</t>
  </si>
  <si>
    <t>７９</t>
  </si>
  <si>
    <t>２０</t>
  </si>
  <si>
    <t>５０</t>
  </si>
  <si>
    <t>８０</t>
  </si>
  <si>
    <t>２１</t>
  </si>
  <si>
    <t>５１</t>
  </si>
  <si>
    <t>８１</t>
  </si>
  <si>
    <t>２２</t>
  </si>
  <si>
    <t>５２</t>
  </si>
  <si>
    <t>８２</t>
  </si>
  <si>
    <t>２３</t>
  </si>
  <si>
    <t>５３</t>
  </si>
  <si>
    <t>８３</t>
  </si>
  <si>
    <t>２４</t>
  </si>
  <si>
    <t>５４</t>
  </si>
  <si>
    <t>８４</t>
  </si>
  <si>
    <t>２５</t>
  </si>
  <si>
    <t>５５</t>
  </si>
  <si>
    <t>８５</t>
  </si>
  <si>
    <t>２６</t>
  </si>
  <si>
    <t>５６</t>
  </si>
  <si>
    <t>８６</t>
  </si>
  <si>
    <t>２７</t>
  </si>
  <si>
    <t>５７</t>
  </si>
  <si>
    <t>８７</t>
  </si>
  <si>
    <t>２８</t>
  </si>
  <si>
    <t>５８</t>
  </si>
  <si>
    <t>８８</t>
  </si>
  <si>
    <t>２９</t>
  </si>
  <si>
    <t>５９</t>
  </si>
  <si>
    <t>８９</t>
  </si>
  <si>
    <t>90～94歳</t>
  </si>
  <si>
    <t>95～99歳</t>
  </si>
  <si>
    <t>１０５以上</t>
    <rPh sb="3" eb="5">
      <t>イジョウ</t>
    </rPh>
    <phoneticPr fontId="6"/>
  </si>
  <si>
    <t>４０</t>
    <phoneticPr fontId="4"/>
  </si>
  <si>
    <t>105歳～</t>
    <rPh sb="3" eb="4">
      <t>サイ</t>
    </rPh>
    <phoneticPr fontId="4"/>
  </si>
  <si>
    <t>１００</t>
    <phoneticPr fontId="4"/>
  </si>
  <si>
    <t>16.年齢別（各歳別）男女別人口</t>
    <phoneticPr fontId="4"/>
  </si>
  <si>
    <t>４９</t>
    <phoneticPr fontId="4"/>
  </si>
  <si>
    <t>資料：『住民基本台帳』  ライフサービス課</t>
    <phoneticPr fontId="4"/>
  </si>
  <si>
    <t>（令和４年10月１日現在）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</si>
</sst>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2" applyFont="1" applyBorder="1" applyAlignment="1">
      <alignment horizontal="centerContinuous" vertical="center"/>
    </xf>
    <xf numFmtId="0" fontId="1" fillId="0" borderId="5" xfId="2" applyFont="1" applyBorder="1" applyAlignment="1">
      <alignment horizontal="centerContinuous" vertical="center"/>
    </xf>
    <xf numFmtId="0" fontId="1" fillId="0" borderId="6" xfId="2" applyFont="1" applyBorder="1" applyAlignment="1">
      <alignment horizontal="centerContinuous" vertical="center"/>
    </xf>
    <xf numFmtId="38" fontId="1" fillId="0" borderId="2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1" fillId="0" borderId="9" xfId="2" applyFont="1" applyBorder="1" applyAlignment="1">
      <alignment horizontal="centerContinuous" vertical="center"/>
    </xf>
    <xf numFmtId="0" fontId="1" fillId="0" borderId="11" xfId="2" applyFont="1" applyBorder="1" applyAlignment="1">
      <alignment horizontal="centerContinuous" vertical="center"/>
    </xf>
    <xf numFmtId="0" fontId="1" fillId="0" borderId="12" xfId="2" applyFont="1" applyBorder="1" applyAlignment="1">
      <alignment horizontal="centerContinuous" vertical="center"/>
    </xf>
    <xf numFmtId="38" fontId="1" fillId="0" borderId="3" xfId="1" applyFont="1" applyBorder="1" applyAlignment="1">
      <alignment vertical="center"/>
    </xf>
    <xf numFmtId="38" fontId="1" fillId="0" borderId="2" xfId="1" applyFont="1" applyBorder="1" applyAlignment="1">
      <alignment horizontal="right" vertical="center"/>
    </xf>
    <xf numFmtId="0" fontId="3" fillId="0" borderId="2" xfId="2" quotePrefix="1" applyFont="1" applyBorder="1" applyAlignment="1">
      <alignment horizontal="center" vertical="center"/>
    </xf>
    <xf numFmtId="0" fontId="1" fillId="0" borderId="2" xfId="2" quotePrefix="1" applyFont="1" applyBorder="1" applyAlignment="1">
      <alignment horizontal="right" vertical="center"/>
    </xf>
    <xf numFmtId="0" fontId="1" fillId="0" borderId="7" xfId="2" quotePrefix="1" applyFont="1" applyBorder="1" applyAlignment="1">
      <alignment horizontal="right" vertical="center"/>
    </xf>
    <xf numFmtId="0" fontId="3" fillId="0" borderId="7" xfId="2" quotePrefix="1" applyFont="1" applyBorder="1" applyAlignment="1">
      <alignment horizontal="center" vertical="center"/>
    </xf>
    <xf numFmtId="0" fontId="1" fillId="0" borderId="1" xfId="2" quotePrefix="1" applyFont="1" applyBorder="1" applyAlignment="1">
      <alignment horizontal="right" vertical="center"/>
    </xf>
    <xf numFmtId="38" fontId="1" fillId="0" borderId="10" xfId="1" applyFont="1" applyBorder="1" applyAlignment="1">
      <alignment vertical="center"/>
    </xf>
    <xf numFmtId="0" fontId="1" fillId="0" borderId="8" xfId="2" quotePrefix="1" applyFont="1" applyBorder="1" applyAlignment="1">
      <alignment horizontal="right" vertical="center"/>
    </xf>
    <xf numFmtId="0" fontId="1" fillId="0" borderId="7" xfId="2" quotePrefix="1" applyFont="1" applyBorder="1" applyAlignment="1">
      <alignment horizontal="right" vertical="center" shrinkToFit="1"/>
    </xf>
    <xf numFmtId="38" fontId="1" fillId="0" borderId="0" xfId="0" applyNumberFormat="1" applyFont="1"/>
    <xf numFmtId="0" fontId="3" fillId="0" borderId="7" xfId="2" quotePrefix="1" applyFont="1" applyBorder="1" applyAlignment="1">
      <alignment horizontal="left" vertical="center"/>
    </xf>
    <xf numFmtId="38" fontId="8" fillId="0" borderId="2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2" applyFont="1">
      <alignment vertical="center"/>
    </xf>
    <xf numFmtId="3" fontId="3" fillId="0" borderId="2" xfId="2" applyNumberFormat="1" applyFont="1" applyBorder="1">
      <alignment vertical="center"/>
    </xf>
    <xf numFmtId="3" fontId="3" fillId="0" borderId="0" xfId="2" applyNumberFormat="1" applyFont="1">
      <alignment vertical="center"/>
    </xf>
    <xf numFmtId="0" fontId="1" fillId="0" borderId="7" xfId="2" applyFont="1" applyBorder="1">
      <alignment vertical="center"/>
    </xf>
    <xf numFmtId="0" fontId="1" fillId="0" borderId="2" xfId="2" applyFont="1" applyBorder="1">
      <alignment vertical="center"/>
    </xf>
    <xf numFmtId="0" fontId="1" fillId="0" borderId="0" xfId="2" applyFont="1">
      <alignment vertical="center"/>
    </xf>
    <xf numFmtId="0" fontId="3" fillId="0" borderId="0" xfId="2" quotePrefix="1" applyFont="1" applyAlignment="1">
      <alignment horizontal="right" vertical="center"/>
    </xf>
    <xf numFmtId="0" fontId="1" fillId="0" borderId="0" xfId="2" quotePrefix="1" applyFont="1" applyAlignment="1">
      <alignment horizontal="right" vertical="center"/>
    </xf>
    <xf numFmtId="0" fontId="3" fillId="0" borderId="0" xfId="2" quotePrefix="1" applyFont="1" applyAlignment="1">
      <alignment horizontal="center" vertical="center"/>
    </xf>
    <xf numFmtId="0" fontId="7" fillId="0" borderId="2" xfId="2" applyFont="1" applyBorder="1">
      <alignment vertical="center"/>
    </xf>
    <xf numFmtId="0" fontId="7" fillId="0" borderId="0" xfId="2" applyFont="1">
      <alignment vertical="center"/>
    </xf>
    <xf numFmtId="0" fontId="1" fillId="0" borderId="8" xfId="2" applyFont="1" applyBorder="1">
      <alignment vertical="center"/>
    </xf>
    <xf numFmtId="0" fontId="1" fillId="0" borderId="1" xfId="2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view="pageBreakPreview" zoomScaleNormal="100" zoomScaleSheetLayoutView="100" workbookViewId="0">
      <selection activeCell="N10" sqref="N10"/>
    </sheetView>
  </sheetViews>
  <sheetFormatPr defaultColWidth="8.796875" defaultRowHeight="14.25" x14ac:dyDescent="0.15"/>
  <cols>
    <col min="1" max="1" width="7.796875" style="2" customWidth="1"/>
    <col min="2" max="2" width="6.5" style="2" customWidth="1"/>
    <col min="3" max="4" width="6" style="2" customWidth="1"/>
    <col min="5" max="5" width="7.796875" style="2" customWidth="1"/>
    <col min="6" max="6" width="6.19921875" style="2" customWidth="1"/>
    <col min="7" max="8" width="5.19921875" style="2" customWidth="1"/>
    <col min="9" max="9" width="8.3984375" style="2" customWidth="1"/>
    <col min="10" max="10" width="6.19921875" style="2" customWidth="1"/>
    <col min="11" max="12" width="5.19921875" style="2" customWidth="1"/>
    <col min="13" max="16384" width="8.796875" style="1"/>
  </cols>
  <sheetData>
    <row r="1" spans="1:17" ht="18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7" ht="18.7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ht="18.75" customHeight="1" x14ac:dyDescent="0.15">
      <c r="A3" s="33" t="s">
        <v>133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7" ht="15" customHeight="1" x14ac:dyDescent="0.15">
      <c r="A4" s="4" t="s">
        <v>2</v>
      </c>
      <c r="B4" s="4"/>
      <c r="C4" s="4"/>
      <c r="D4" s="4"/>
      <c r="E4" s="4"/>
      <c r="F4" s="4"/>
      <c r="G4" s="4"/>
      <c r="H4" s="5"/>
      <c r="I4" s="34" t="s">
        <v>136</v>
      </c>
      <c r="J4" s="34"/>
      <c r="K4" s="34"/>
      <c r="L4" s="34"/>
    </row>
    <row r="5" spans="1:17" ht="22.5" customHeight="1" x14ac:dyDescent="0.15">
      <c r="A5" s="17" t="s">
        <v>0</v>
      </c>
      <c r="B5" s="6" t="s">
        <v>3</v>
      </c>
      <c r="C5" s="7" t="s">
        <v>4</v>
      </c>
      <c r="D5" s="18" t="s">
        <v>5</v>
      </c>
      <c r="E5" s="16" t="s">
        <v>0</v>
      </c>
      <c r="F5" s="6" t="s">
        <v>3</v>
      </c>
      <c r="G5" s="7" t="s">
        <v>4</v>
      </c>
      <c r="H5" s="8" t="s">
        <v>5</v>
      </c>
      <c r="I5" s="16" t="s">
        <v>0</v>
      </c>
      <c r="J5" s="6" t="s">
        <v>3</v>
      </c>
      <c r="K5" s="7" t="s">
        <v>4</v>
      </c>
      <c r="L5" s="18" t="s">
        <v>5</v>
      </c>
    </row>
    <row r="6" spans="1:17" ht="15" customHeight="1" x14ac:dyDescent="0.15">
      <c r="A6" s="35" t="s">
        <v>1</v>
      </c>
      <c r="B6" s="36">
        <f>SUM(B8+B14+B20+B26+B32+B38+B44+B50+F8+F14+F20+F26+F32+F38+F44+F50+J8+J14+J20+J26+J32+J38)</f>
        <v>111835</v>
      </c>
      <c r="C6" s="37">
        <f>SUM(C8+C14+C20+C26+C32+C38+C44+C50+G8+G14+G20+G26+G32+G38+G44+G50+K8+K14+K20+K26+K32+K38)</f>
        <v>55845</v>
      </c>
      <c r="D6" s="37">
        <f>SUM(D8+D14+D20+D26+D32+D38+D44+D50+H8+H14+H20+H26+H32+H38+H44+H50+L8+L14+L20+L26+L32+L38)</f>
        <v>55990</v>
      </c>
      <c r="E6" s="38"/>
      <c r="F6" s="10"/>
      <c r="G6" s="10"/>
      <c r="H6" s="19"/>
      <c r="I6" s="39"/>
      <c r="J6" s="9"/>
      <c r="K6" s="10"/>
      <c r="L6" s="10"/>
    </row>
    <row r="7" spans="1:17" ht="15" customHeight="1" x14ac:dyDescent="0.15">
      <c r="A7" s="40"/>
      <c r="B7" s="31"/>
      <c r="C7" s="32"/>
      <c r="D7" s="32"/>
      <c r="E7" s="38"/>
      <c r="F7" s="9"/>
      <c r="G7" s="10"/>
      <c r="H7" s="10"/>
      <c r="I7" s="39"/>
      <c r="J7" s="9"/>
      <c r="K7" s="10"/>
      <c r="L7" s="10"/>
    </row>
    <row r="8" spans="1:17" ht="15" customHeight="1" x14ac:dyDescent="0.15">
      <c r="A8" s="41" t="s">
        <v>6</v>
      </c>
      <c r="B8" s="12">
        <f>B9+B10+B11+B12+B13</f>
        <v>4086</v>
      </c>
      <c r="C8" s="13">
        <f>C9+C10+C11+C12+C13</f>
        <v>2127</v>
      </c>
      <c r="D8" s="13">
        <f>D9+D10+D11+D12+D13</f>
        <v>1959</v>
      </c>
      <c r="E8" s="21" t="s">
        <v>50</v>
      </c>
      <c r="F8" s="12">
        <f>F9+F10+F11+F12+F13</f>
        <v>7217</v>
      </c>
      <c r="G8" s="13">
        <f>G9+G10+G11+G12+G13</f>
        <v>3693</v>
      </c>
      <c r="H8" s="13">
        <f>H9+H10+H11+H12+H13</f>
        <v>3524</v>
      </c>
      <c r="I8" s="21" t="s">
        <v>81</v>
      </c>
      <c r="J8" s="12">
        <f>J9+J10+J11+J12+J13</f>
        <v>4239</v>
      </c>
      <c r="K8" s="13">
        <f>K9+K10+K11+K12+K13</f>
        <v>1824</v>
      </c>
      <c r="L8" s="13">
        <f>L9+L10+L11+L12+L13</f>
        <v>2415</v>
      </c>
      <c r="O8" s="29"/>
      <c r="P8" s="29"/>
      <c r="Q8" s="29"/>
    </row>
    <row r="9" spans="1:17" ht="15" customHeight="1" x14ac:dyDescent="0.15">
      <c r="A9" s="42" t="s">
        <v>7</v>
      </c>
      <c r="B9" s="9">
        <v>721</v>
      </c>
      <c r="C9" s="10">
        <v>377</v>
      </c>
      <c r="D9" s="10">
        <v>344</v>
      </c>
      <c r="E9" s="22" t="s">
        <v>130</v>
      </c>
      <c r="F9" s="9">
        <v>1337</v>
      </c>
      <c r="G9" s="10">
        <v>718</v>
      </c>
      <c r="H9" s="19">
        <v>619</v>
      </c>
      <c r="I9" s="22" t="s">
        <v>99</v>
      </c>
      <c r="J9" s="9">
        <v>1063</v>
      </c>
      <c r="K9" s="10">
        <v>502</v>
      </c>
      <c r="L9" s="10">
        <v>561</v>
      </c>
    </row>
    <row r="10" spans="1:17" ht="15" customHeight="1" x14ac:dyDescent="0.15">
      <c r="A10" s="42" t="s">
        <v>11</v>
      </c>
      <c r="B10" s="9">
        <v>788</v>
      </c>
      <c r="C10" s="10">
        <v>403</v>
      </c>
      <c r="D10" s="10">
        <v>385</v>
      </c>
      <c r="E10" s="22" t="s">
        <v>62</v>
      </c>
      <c r="F10" s="9">
        <v>1288</v>
      </c>
      <c r="G10" s="10">
        <v>672</v>
      </c>
      <c r="H10" s="19">
        <v>616</v>
      </c>
      <c r="I10" s="22" t="s">
        <v>102</v>
      </c>
      <c r="J10" s="9">
        <v>969</v>
      </c>
      <c r="K10" s="10">
        <v>418</v>
      </c>
      <c r="L10" s="10">
        <v>551</v>
      </c>
    </row>
    <row r="11" spans="1:17" ht="15" customHeight="1" x14ac:dyDescent="0.15">
      <c r="A11" s="42" t="s">
        <v>15</v>
      </c>
      <c r="B11" s="9">
        <v>803</v>
      </c>
      <c r="C11" s="10">
        <v>417</v>
      </c>
      <c r="D11" s="10">
        <v>386</v>
      </c>
      <c r="E11" s="22" t="s">
        <v>67</v>
      </c>
      <c r="F11" s="9">
        <v>1450</v>
      </c>
      <c r="G11" s="10">
        <v>724</v>
      </c>
      <c r="H11" s="19">
        <v>726</v>
      </c>
      <c r="I11" s="22" t="s">
        <v>105</v>
      </c>
      <c r="J11" s="9">
        <v>870</v>
      </c>
      <c r="K11" s="10">
        <v>356</v>
      </c>
      <c r="L11" s="10">
        <v>514</v>
      </c>
    </row>
    <row r="12" spans="1:17" ht="15" customHeight="1" x14ac:dyDescent="0.15">
      <c r="A12" s="42" t="s">
        <v>20</v>
      </c>
      <c r="B12" s="9">
        <v>863</v>
      </c>
      <c r="C12" s="10">
        <v>451</v>
      </c>
      <c r="D12" s="10">
        <v>412</v>
      </c>
      <c r="E12" s="22" t="s">
        <v>72</v>
      </c>
      <c r="F12" s="9">
        <v>1534</v>
      </c>
      <c r="G12" s="10">
        <v>756</v>
      </c>
      <c r="H12" s="19">
        <v>778</v>
      </c>
      <c r="I12" s="22" t="s">
        <v>108</v>
      </c>
      <c r="J12" s="9">
        <v>605</v>
      </c>
      <c r="K12" s="10">
        <v>253</v>
      </c>
      <c r="L12" s="10">
        <v>352</v>
      </c>
    </row>
    <row r="13" spans="1:17" ht="15" customHeight="1" x14ac:dyDescent="0.15">
      <c r="A13" s="42" t="s">
        <v>25</v>
      </c>
      <c r="B13" s="9">
        <v>911</v>
      </c>
      <c r="C13" s="10">
        <v>479</v>
      </c>
      <c r="D13" s="10">
        <v>432</v>
      </c>
      <c r="E13" s="22" t="s">
        <v>77</v>
      </c>
      <c r="F13" s="9">
        <v>1608</v>
      </c>
      <c r="G13" s="10">
        <v>823</v>
      </c>
      <c r="H13" s="19">
        <v>785</v>
      </c>
      <c r="I13" s="22" t="s">
        <v>111</v>
      </c>
      <c r="J13" s="9">
        <v>732</v>
      </c>
      <c r="K13" s="10">
        <v>295</v>
      </c>
      <c r="L13" s="10">
        <v>437</v>
      </c>
    </row>
    <row r="14" spans="1:17" ht="15" customHeight="1" x14ac:dyDescent="0.15">
      <c r="A14" s="41" t="s">
        <v>19</v>
      </c>
      <c r="B14" s="12">
        <f>B15+B16+B17+B18+B19</f>
        <v>4960</v>
      </c>
      <c r="C14" s="13">
        <f>C15+C16+C17+C18+C19</f>
        <v>2558</v>
      </c>
      <c r="D14" s="13">
        <f>D15+D16+D17+D18+D19</f>
        <v>2402</v>
      </c>
      <c r="E14" s="21" t="s">
        <v>55</v>
      </c>
      <c r="F14" s="12">
        <f>F15+F16+F17+F18+F19</f>
        <v>8689</v>
      </c>
      <c r="G14" s="13">
        <f>G15+G16+G17+G18+G19</f>
        <v>4416</v>
      </c>
      <c r="H14" s="13">
        <f>H15+H16+H17+H18+H19</f>
        <v>4273</v>
      </c>
      <c r="I14" s="21" t="s">
        <v>85</v>
      </c>
      <c r="J14" s="12">
        <f>J15+J16+J17+J18+J19</f>
        <v>3159</v>
      </c>
      <c r="K14" s="13">
        <f>K15+K16+K17+K18+K19</f>
        <v>1201</v>
      </c>
      <c r="L14" s="13">
        <f>L15+L16+L17+L18+L19</f>
        <v>1958</v>
      </c>
    </row>
    <row r="15" spans="1:17" ht="15" customHeight="1" x14ac:dyDescent="0.15">
      <c r="A15" s="42" t="s">
        <v>31</v>
      </c>
      <c r="B15" s="9">
        <v>946</v>
      </c>
      <c r="C15" s="10">
        <v>495</v>
      </c>
      <c r="D15" s="10">
        <v>451</v>
      </c>
      <c r="E15" s="22" t="s">
        <v>83</v>
      </c>
      <c r="F15" s="9">
        <v>1617</v>
      </c>
      <c r="G15" s="10">
        <v>802</v>
      </c>
      <c r="H15" s="19">
        <v>815</v>
      </c>
      <c r="I15" s="22" t="s">
        <v>114</v>
      </c>
      <c r="J15" s="9">
        <v>780</v>
      </c>
      <c r="K15" s="10">
        <v>318</v>
      </c>
      <c r="L15" s="10">
        <v>462</v>
      </c>
    </row>
    <row r="16" spans="1:17" ht="15" customHeight="1" x14ac:dyDescent="0.15">
      <c r="A16" s="42" t="s">
        <v>36</v>
      </c>
      <c r="B16" s="9">
        <v>940</v>
      </c>
      <c r="C16" s="10">
        <v>505</v>
      </c>
      <c r="D16" s="10">
        <v>435</v>
      </c>
      <c r="E16" s="22" t="s">
        <v>87</v>
      </c>
      <c r="F16" s="9">
        <v>1658</v>
      </c>
      <c r="G16" s="10">
        <v>859</v>
      </c>
      <c r="H16" s="19">
        <v>799</v>
      </c>
      <c r="I16" s="22" t="s">
        <v>117</v>
      </c>
      <c r="J16" s="9">
        <v>720</v>
      </c>
      <c r="K16" s="10">
        <v>294</v>
      </c>
      <c r="L16" s="10">
        <v>426</v>
      </c>
    </row>
    <row r="17" spans="1:12" ht="15" customHeight="1" x14ac:dyDescent="0.15">
      <c r="A17" s="42" t="s">
        <v>41</v>
      </c>
      <c r="B17" s="9">
        <v>1006</v>
      </c>
      <c r="C17" s="10">
        <v>504</v>
      </c>
      <c r="D17" s="10">
        <v>502</v>
      </c>
      <c r="E17" s="22" t="s">
        <v>90</v>
      </c>
      <c r="F17" s="9">
        <v>1799</v>
      </c>
      <c r="G17" s="10">
        <v>922</v>
      </c>
      <c r="H17" s="19">
        <v>877</v>
      </c>
      <c r="I17" s="22" t="s">
        <v>120</v>
      </c>
      <c r="J17" s="9">
        <v>632</v>
      </c>
      <c r="K17" s="10">
        <v>237</v>
      </c>
      <c r="L17" s="10">
        <v>395</v>
      </c>
    </row>
    <row r="18" spans="1:12" ht="15" customHeight="1" x14ac:dyDescent="0.15">
      <c r="A18" s="42" t="s">
        <v>46</v>
      </c>
      <c r="B18" s="9">
        <v>990</v>
      </c>
      <c r="C18" s="10">
        <v>496</v>
      </c>
      <c r="D18" s="10">
        <v>494</v>
      </c>
      <c r="E18" s="22" t="s">
        <v>93</v>
      </c>
      <c r="F18" s="9">
        <v>1778</v>
      </c>
      <c r="G18" s="10">
        <v>909</v>
      </c>
      <c r="H18" s="19">
        <v>869</v>
      </c>
      <c r="I18" s="22" t="s">
        <v>123</v>
      </c>
      <c r="J18" s="9">
        <v>547</v>
      </c>
      <c r="K18" s="10">
        <v>188</v>
      </c>
      <c r="L18" s="10">
        <v>359</v>
      </c>
    </row>
    <row r="19" spans="1:12" ht="15" customHeight="1" x14ac:dyDescent="0.15">
      <c r="A19" s="42" t="s">
        <v>51</v>
      </c>
      <c r="B19" s="9">
        <v>1078</v>
      </c>
      <c r="C19" s="10">
        <v>558</v>
      </c>
      <c r="D19" s="10">
        <v>520</v>
      </c>
      <c r="E19" s="22" t="s">
        <v>134</v>
      </c>
      <c r="F19" s="9">
        <v>1837</v>
      </c>
      <c r="G19" s="10">
        <v>924</v>
      </c>
      <c r="H19" s="19">
        <v>913</v>
      </c>
      <c r="I19" s="23" t="s">
        <v>126</v>
      </c>
      <c r="J19" s="9">
        <v>480</v>
      </c>
      <c r="K19" s="10">
        <v>164</v>
      </c>
      <c r="L19" s="10">
        <v>316</v>
      </c>
    </row>
    <row r="20" spans="1:12" ht="15" customHeight="1" x14ac:dyDescent="0.15">
      <c r="A20" s="43" t="s">
        <v>24</v>
      </c>
      <c r="B20" s="12">
        <f>B21+B22+B23+B24+B25</f>
        <v>5353</v>
      </c>
      <c r="C20" s="13">
        <f>C21+C22+C23+C24+C25</f>
        <v>2777</v>
      </c>
      <c r="D20" s="13">
        <f>D21+D22+D23+D24+D25</f>
        <v>2576</v>
      </c>
      <c r="E20" s="21" t="s">
        <v>57</v>
      </c>
      <c r="F20" s="12">
        <f>F21+F22+F23+F24+F25</f>
        <v>8323</v>
      </c>
      <c r="G20" s="13">
        <f>G21+G22+G23+G24+G25</f>
        <v>4249</v>
      </c>
      <c r="H20" s="13">
        <f>H21+H22+H23+H24+H25</f>
        <v>4074</v>
      </c>
      <c r="I20" s="24" t="s">
        <v>127</v>
      </c>
      <c r="J20" s="12">
        <f>J21+J22+J23+J24+J25</f>
        <v>1527</v>
      </c>
      <c r="K20" s="13">
        <f>K21+K22+K23+K24+K25</f>
        <v>459</v>
      </c>
      <c r="L20" s="13">
        <f>L21+L22+L23+L24+L25</f>
        <v>1068</v>
      </c>
    </row>
    <row r="21" spans="1:12" ht="15" customHeight="1" x14ac:dyDescent="0.15">
      <c r="A21" s="42" t="s">
        <v>58</v>
      </c>
      <c r="B21" s="9">
        <v>1034</v>
      </c>
      <c r="C21" s="10">
        <v>532</v>
      </c>
      <c r="D21" s="10">
        <v>502</v>
      </c>
      <c r="E21" s="22" t="s">
        <v>98</v>
      </c>
      <c r="F21" s="9">
        <v>1815</v>
      </c>
      <c r="G21" s="10">
        <v>932</v>
      </c>
      <c r="H21" s="19">
        <v>883</v>
      </c>
      <c r="I21" s="23" t="s">
        <v>10</v>
      </c>
      <c r="J21" s="9">
        <v>434</v>
      </c>
      <c r="K21" s="10">
        <v>138</v>
      </c>
      <c r="L21" s="10">
        <v>296</v>
      </c>
    </row>
    <row r="22" spans="1:12" ht="15" customHeight="1" x14ac:dyDescent="0.15">
      <c r="A22" s="42" t="s">
        <v>61</v>
      </c>
      <c r="B22" s="9">
        <v>1092</v>
      </c>
      <c r="C22" s="10">
        <v>576</v>
      </c>
      <c r="D22" s="10">
        <v>516</v>
      </c>
      <c r="E22" s="22" t="s">
        <v>101</v>
      </c>
      <c r="F22" s="9">
        <v>1705</v>
      </c>
      <c r="G22" s="10">
        <v>869</v>
      </c>
      <c r="H22" s="19">
        <v>836</v>
      </c>
      <c r="I22" s="23" t="s">
        <v>14</v>
      </c>
      <c r="J22" s="9">
        <v>316</v>
      </c>
      <c r="K22" s="11">
        <v>106</v>
      </c>
      <c r="L22" s="11">
        <v>210</v>
      </c>
    </row>
    <row r="23" spans="1:12" ht="15" customHeight="1" x14ac:dyDescent="0.15">
      <c r="A23" s="42" t="s">
        <v>66</v>
      </c>
      <c r="B23" s="9">
        <v>1096</v>
      </c>
      <c r="C23" s="10">
        <v>573</v>
      </c>
      <c r="D23" s="10">
        <v>523</v>
      </c>
      <c r="E23" s="22" t="s">
        <v>104</v>
      </c>
      <c r="F23" s="9">
        <v>1647</v>
      </c>
      <c r="G23" s="10">
        <v>844</v>
      </c>
      <c r="H23" s="19">
        <v>803</v>
      </c>
      <c r="I23" s="23" t="s">
        <v>18</v>
      </c>
      <c r="J23" s="9">
        <v>327</v>
      </c>
      <c r="K23" s="11">
        <v>91</v>
      </c>
      <c r="L23" s="11">
        <v>236</v>
      </c>
    </row>
    <row r="24" spans="1:12" ht="15" customHeight="1" x14ac:dyDescent="0.15">
      <c r="A24" s="42" t="s">
        <v>71</v>
      </c>
      <c r="B24" s="9">
        <v>1068</v>
      </c>
      <c r="C24" s="10">
        <v>544</v>
      </c>
      <c r="D24" s="10">
        <v>524</v>
      </c>
      <c r="E24" s="22" t="s">
        <v>107</v>
      </c>
      <c r="F24" s="9">
        <v>1566</v>
      </c>
      <c r="G24" s="10">
        <v>792</v>
      </c>
      <c r="H24" s="19">
        <v>774</v>
      </c>
      <c r="I24" s="23" t="s">
        <v>23</v>
      </c>
      <c r="J24" s="9">
        <v>241</v>
      </c>
      <c r="K24" s="11">
        <v>73</v>
      </c>
      <c r="L24" s="11">
        <v>168</v>
      </c>
    </row>
    <row r="25" spans="1:12" ht="15" customHeight="1" x14ac:dyDescent="0.15">
      <c r="A25" s="42" t="s">
        <v>76</v>
      </c>
      <c r="B25" s="9">
        <v>1063</v>
      </c>
      <c r="C25" s="10">
        <v>552</v>
      </c>
      <c r="D25" s="10">
        <v>511</v>
      </c>
      <c r="E25" s="22" t="s">
        <v>110</v>
      </c>
      <c r="F25" s="9">
        <v>1590</v>
      </c>
      <c r="G25" s="10">
        <v>812</v>
      </c>
      <c r="H25" s="19">
        <v>778</v>
      </c>
      <c r="I25" s="23" t="s">
        <v>28</v>
      </c>
      <c r="J25" s="9">
        <v>209</v>
      </c>
      <c r="K25" s="11">
        <v>51</v>
      </c>
      <c r="L25" s="11">
        <v>158</v>
      </c>
    </row>
    <row r="26" spans="1:12" ht="15" customHeight="1" x14ac:dyDescent="0.15">
      <c r="A26" s="43" t="s">
        <v>29</v>
      </c>
      <c r="B26" s="12">
        <f>B27+B28+B29+B30+B31</f>
        <v>5533</v>
      </c>
      <c r="C26" s="13">
        <f>C27+C28+C29+C30+C31</f>
        <v>2888</v>
      </c>
      <c r="D26" s="13">
        <f>D27+D28+D29+D30+D31</f>
        <v>2645</v>
      </c>
      <c r="E26" s="21" t="s">
        <v>60</v>
      </c>
      <c r="F26" s="12">
        <f>F27+F28+F29+F30+F31</f>
        <v>6913</v>
      </c>
      <c r="G26" s="13">
        <f>G27+G28+G29+G30+G31</f>
        <v>3452</v>
      </c>
      <c r="H26" s="13">
        <f>H27+H28+H29+H30+H31</f>
        <v>3461</v>
      </c>
      <c r="I26" s="24" t="s">
        <v>128</v>
      </c>
      <c r="J26" s="12">
        <f>J27+J28+J29+J30+J31</f>
        <v>438</v>
      </c>
      <c r="K26" s="13">
        <f>K27+K28+K29+K30+K31</f>
        <v>102</v>
      </c>
      <c r="L26" s="13">
        <f>L27+L28+L29+L30+L31</f>
        <v>336</v>
      </c>
    </row>
    <row r="27" spans="1:12" ht="15" customHeight="1" x14ac:dyDescent="0.15">
      <c r="A27" s="42" t="s">
        <v>82</v>
      </c>
      <c r="B27" s="9">
        <v>1128</v>
      </c>
      <c r="C27" s="10">
        <v>580</v>
      </c>
      <c r="D27" s="10">
        <v>548</v>
      </c>
      <c r="E27" s="22" t="s">
        <v>113</v>
      </c>
      <c r="F27" s="9">
        <v>1468</v>
      </c>
      <c r="G27" s="10">
        <v>719</v>
      </c>
      <c r="H27" s="19">
        <v>749</v>
      </c>
      <c r="I27" s="23" t="s">
        <v>34</v>
      </c>
      <c r="J27" s="9">
        <v>141</v>
      </c>
      <c r="K27" s="11">
        <v>40</v>
      </c>
      <c r="L27" s="11">
        <v>101</v>
      </c>
    </row>
    <row r="28" spans="1:12" ht="15" customHeight="1" x14ac:dyDescent="0.15">
      <c r="A28" s="42" t="s">
        <v>86</v>
      </c>
      <c r="B28" s="9">
        <v>1054</v>
      </c>
      <c r="C28" s="10">
        <v>567</v>
      </c>
      <c r="D28" s="10">
        <v>487</v>
      </c>
      <c r="E28" s="22" t="s">
        <v>116</v>
      </c>
      <c r="F28" s="9">
        <v>1195</v>
      </c>
      <c r="G28" s="10">
        <v>609</v>
      </c>
      <c r="H28" s="19">
        <v>586</v>
      </c>
      <c r="I28" s="23" t="s">
        <v>39</v>
      </c>
      <c r="J28" s="9">
        <v>130</v>
      </c>
      <c r="K28" s="11">
        <v>31</v>
      </c>
      <c r="L28" s="11">
        <v>99</v>
      </c>
    </row>
    <row r="29" spans="1:12" ht="15" customHeight="1" x14ac:dyDescent="0.15">
      <c r="A29" s="42" t="s">
        <v>89</v>
      </c>
      <c r="B29" s="9">
        <v>1042</v>
      </c>
      <c r="C29" s="10">
        <v>525</v>
      </c>
      <c r="D29" s="10">
        <v>517</v>
      </c>
      <c r="E29" s="22" t="s">
        <v>119</v>
      </c>
      <c r="F29" s="9">
        <v>1519</v>
      </c>
      <c r="G29" s="10">
        <v>752</v>
      </c>
      <c r="H29" s="19">
        <v>767</v>
      </c>
      <c r="I29" s="23" t="s">
        <v>44</v>
      </c>
      <c r="J29" s="9">
        <v>94</v>
      </c>
      <c r="K29" s="11">
        <v>21</v>
      </c>
      <c r="L29" s="11">
        <v>73</v>
      </c>
    </row>
    <row r="30" spans="1:12" ht="15" customHeight="1" x14ac:dyDescent="0.15">
      <c r="A30" s="42" t="s">
        <v>92</v>
      </c>
      <c r="B30" s="9">
        <v>1147</v>
      </c>
      <c r="C30" s="10">
        <v>602</v>
      </c>
      <c r="D30" s="10">
        <v>545</v>
      </c>
      <c r="E30" s="22" t="s">
        <v>122</v>
      </c>
      <c r="F30" s="9">
        <v>1370</v>
      </c>
      <c r="G30" s="10">
        <v>668</v>
      </c>
      <c r="H30" s="19">
        <v>702</v>
      </c>
      <c r="I30" s="23" t="s">
        <v>49</v>
      </c>
      <c r="J30" s="9">
        <v>41</v>
      </c>
      <c r="K30" s="11">
        <v>9</v>
      </c>
      <c r="L30" s="11">
        <v>32</v>
      </c>
    </row>
    <row r="31" spans="1:12" ht="15" customHeight="1" x14ac:dyDescent="0.15">
      <c r="A31" s="42" t="s">
        <v>95</v>
      </c>
      <c r="B31" s="9">
        <v>1162</v>
      </c>
      <c r="C31" s="10">
        <v>614</v>
      </c>
      <c r="D31" s="10">
        <v>548</v>
      </c>
      <c r="E31" s="22" t="s">
        <v>125</v>
      </c>
      <c r="F31" s="9">
        <v>1361</v>
      </c>
      <c r="G31" s="10">
        <v>704</v>
      </c>
      <c r="H31" s="19">
        <v>657</v>
      </c>
      <c r="I31" s="23" t="s">
        <v>54</v>
      </c>
      <c r="J31" s="9">
        <v>32</v>
      </c>
      <c r="K31" s="11">
        <v>1</v>
      </c>
      <c r="L31" s="11">
        <v>31</v>
      </c>
    </row>
    <row r="32" spans="1:12" ht="15" customHeight="1" x14ac:dyDescent="0.15">
      <c r="A32" s="43" t="s">
        <v>30</v>
      </c>
      <c r="B32" s="12">
        <f>B33+B34+B35+B36+B37</f>
        <v>6558</v>
      </c>
      <c r="C32" s="13">
        <f>C33+C34+C35+C36+C37</f>
        <v>3589</v>
      </c>
      <c r="D32" s="13">
        <f>D33+D34+D35+D36+D37</f>
        <v>2969</v>
      </c>
      <c r="E32" s="21" t="s">
        <v>65</v>
      </c>
      <c r="F32" s="12">
        <f>F33+F34+F35+F36+F37</f>
        <v>6628</v>
      </c>
      <c r="G32" s="13">
        <f>G33+G34+G35+G36+G37</f>
        <v>3219</v>
      </c>
      <c r="H32" s="13">
        <f>H33+H34+H35+H36+H37</f>
        <v>3409</v>
      </c>
      <c r="I32" s="24" t="s">
        <v>56</v>
      </c>
      <c r="J32" s="12">
        <f>J33+J34+J35+J36+J37</f>
        <v>74</v>
      </c>
      <c r="K32" s="13">
        <f>K33+K34+K35+K36+K37</f>
        <v>7</v>
      </c>
      <c r="L32" s="13">
        <f>L33+L34+L35+L36+L37</f>
        <v>67</v>
      </c>
    </row>
    <row r="33" spans="1:12" ht="15" customHeight="1" x14ac:dyDescent="0.15">
      <c r="A33" s="42" t="s">
        <v>97</v>
      </c>
      <c r="B33" s="9">
        <v>1273</v>
      </c>
      <c r="C33" s="10">
        <v>679</v>
      </c>
      <c r="D33" s="10">
        <v>594</v>
      </c>
      <c r="E33" s="22" t="s">
        <v>9</v>
      </c>
      <c r="F33" s="9">
        <v>1361</v>
      </c>
      <c r="G33" s="10">
        <v>654</v>
      </c>
      <c r="H33" s="19">
        <v>707</v>
      </c>
      <c r="I33" s="23" t="s">
        <v>132</v>
      </c>
      <c r="J33" s="9">
        <v>18</v>
      </c>
      <c r="K33" s="11">
        <v>1</v>
      </c>
      <c r="L33" s="11">
        <v>17</v>
      </c>
    </row>
    <row r="34" spans="1:12" ht="15" customHeight="1" x14ac:dyDescent="0.15">
      <c r="A34" s="42" t="s">
        <v>100</v>
      </c>
      <c r="B34" s="9">
        <v>1371</v>
      </c>
      <c r="C34" s="10">
        <v>741</v>
      </c>
      <c r="D34" s="10">
        <v>630</v>
      </c>
      <c r="E34" s="22" t="s">
        <v>13</v>
      </c>
      <c r="F34" s="9">
        <v>1368</v>
      </c>
      <c r="G34" s="10">
        <v>669</v>
      </c>
      <c r="H34" s="19">
        <v>699</v>
      </c>
      <c r="I34" s="23" t="s">
        <v>64</v>
      </c>
      <c r="J34" s="9">
        <v>26</v>
      </c>
      <c r="K34" s="11">
        <v>2</v>
      </c>
      <c r="L34" s="11">
        <v>24</v>
      </c>
    </row>
    <row r="35" spans="1:12" ht="15" customHeight="1" x14ac:dyDescent="0.15">
      <c r="A35" s="42" t="s">
        <v>103</v>
      </c>
      <c r="B35" s="9">
        <v>1376</v>
      </c>
      <c r="C35" s="10">
        <v>745</v>
      </c>
      <c r="D35" s="10">
        <v>631</v>
      </c>
      <c r="E35" s="22" t="s">
        <v>17</v>
      </c>
      <c r="F35" s="9">
        <v>1227</v>
      </c>
      <c r="G35" s="10">
        <v>595</v>
      </c>
      <c r="H35" s="19">
        <v>632</v>
      </c>
      <c r="I35" s="23" t="s">
        <v>69</v>
      </c>
      <c r="J35" s="9">
        <v>16</v>
      </c>
      <c r="K35" s="11">
        <v>3</v>
      </c>
      <c r="L35" s="11">
        <v>13</v>
      </c>
    </row>
    <row r="36" spans="1:12" ht="15" customHeight="1" x14ac:dyDescent="0.15">
      <c r="A36" s="42" t="s">
        <v>106</v>
      </c>
      <c r="B36" s="9">
        <v>1321</v>
      </c>
      <c r="C36" s="10">
        <v>736</v>
      </c>
      <c r="D36" s="10">
        <v>585</v>
      </c>
      <c r="E36" s="22" t="s">
        <v>22</v>
      </c>
      <c r="F36" s="9">
        <v>1394</v>
      </c>
      <c r="G36" s="10">
        <v>696</v>
      </c>
      <c r="H36" s="19">
        <v>698</v>
      </c>
      <c r="I36" s="23" t="s">
        <v>74</v>
      </c>
      <c r="J36" s="9">
        <v>7</v>
      </c>
      <c r="K36" s="11">
        <v>1</v>
      </c>
      <c r="L36" s="11">
        <v>6</v>
      </c>
    </row>
    <row r="37" spans="1:12" ht="15" customHeight="1" x14ac:dyDescent="0.15">
      <c r="A37" s="42" t="s">
        <v>109</v>
      </c>
      <c r="B37" s="9">
        <v>1217</v>
      </c>
      <c r="C37" s="10">
        <v>688</v>
      </c>
      <c r="D37" s="10">
        <v>529</v>
      </c>
      <c r="E37" s="22" t="s">
        <v>27</v>
      </c>
      <c r="F37" s="9">
        <v>1278</v>
      </c>
      <c r="G37" s="10">
        <v>605</v>
      </c>
      <c r="H37" s="19">
        <v>673</v>
      </c>
      <c r="I37" s="23" t="s">
        <v>79</v>
      </c>
      <c r="J37" s="20">
        <v>7</v>
      </c>
      <c r="K37" s="11">
        <v>0</v>
      </c>
      <c r="L37" s="11">
        <v>7</v>
      </c>
    </row>
    <row r="38" spans="1:12" ht="15" customHeight="1" x14ac:dyDescent="0.15">
      <c r="A38" s="43" t="s">
        <v>35</v>
      </c>
      <c r="B38" s="12">
        <f>B39+B40+B41+B42+B43</f>
        <v>5951</v>
      </c>
      <c r="C38" s="13">
        <f>C39+C40+C41+C42+C43</f>
        <v>3246</v>
      </c>
      <c r="D38" s="13">
        <f>D39+D40+D41+D42+D43</f>
        <v>2705</v>
      </c>
      <c r="E38" s="21" t="s">
        <v>70</v>
      </c>
      <c r="F38" s="12">
        <f>F39+F40+F41+F42+F43</f>
        <v>6346</v>
      </c>
      <c r="G38" s="13">
        <f>G39+G40+G41+G42+G43</f>
        <v>3082</v>
      </c>
      <c r="H38" s="13">
        <f>H39+H40+H41+H42+H43</f>
        <v>3264</v>
      </c>
      <c r="I38" s="30" t="s">
        <v>131</v>
      </c>
      <c r="J38" s="12">
        <f>J39+J40+J41+J42+J43</f>
        <v>1</v>
      </c>
      <c r="K38" s="13">
        <f>K39+K40+K41+K42+K43</f>
        <v>0</v>
      </c>
      <c r="L38" s="13">
        <f>L39+L40+L41+L42+L43</f>
        <v>1</v>
      </c>
    </row>
    <row r="39" spans="1:12" ht="15" customHeight="1" x14ac:dyDescent="0.15">
      <c r="A39" s="42" t="s">
        <v>112</v>
      </c>
      <c r="B39" s="9">
        <v>1212</v>
      </c>
      <c r="C39" s="10">
        <v>682</v>
      </c>
      <c r="D39" s="10">
        <v>530</v>
      </c>
      <c r="E39" s="22" t="s">
        <v>33</v>
      </c>
      <c r="F39" s="9">
        <v>1210</v>
      </c>
      <c r="G39" s="10">
        <v>584</v>
      </c>
      <c r="H39" s="19">
        <v>626</v>
      </c>
      <c r="I39" s="28" t="s">
        <v>129</v>
      </c>
      <c r="J39" s="9">
        <v>1</v>
      </c>
      <c r="K39" s="11">
        <v>0</v>
      </c>
      <c r="L39" s="11">
        <v>1</v>
      </c>
    </row>
    <row r="40" spans="1:12" ht="15" customHeight="1" x14ac:dyDescent="0.15">
      <c r="A40" s="42" t="s">
        <v>115</v>
      </c>
      <c r="B40" s="9">
        <v>1194</v>
      </c>
      <c r="C40" s="10">
        <v>650</v>
      </c>
      <c r="D40" s="10">
        <v>544</v>
      </c>
      <c r="E40" s="22" t="s">
        <v>38</v>
      </c>
      <c r="F40" s="9">
        <v>1280</v>
      </c>
      <c r="G40" s="10">
        <v>631</v>
      </c>
      <c r="H40" s="19">
        <v>649</v>
      </c>
      <c r="I40" s="23"/>
      <c r="J40" s="11"/>
      <c r="K40" s="11"/>
      <c r="L40" s="11"/>
    </row>
    <row r="41" spans="1:12" ht="15" customHeight="1" x14ac:dyDescent="0.15">
      <c r="A41" s="42" t="s">
        <v>118</v>
      </c>
      <c r="B41" s="9">
        <v>1175</v>
      </c>
      <c r="C41" s="10">
        <v>666</v>
      </c>
      <c r="D41" s="10">
        <v>509</v>
      </c>
      <c r="E41" s="22" t="s">
        <v>43</v>
      </c>
      <c r="F41" s="9">
        <v>1282</v>
      </c>
      <c r="G41" s="10">
        <v>648</v>
      </c>
      <c r="H41" s="19">
        <v>634</v>
      </c>
      <c r="I41" s="23"/>
      <c r="J41" s="20"/>
      <c r="K41" s="11"/>
      <c r="L41" s="11"/>
    </row>
    <row r="42" spans="1:12" ht="15" customHeight="1" x14ac:dyDescent="0.15">
      <c r="A42" s="42" t="s">
        <v>121</v>
      </c>
      <c r="B42" s="9">
        <v>1214</v>
      </c>
      <c r="C42" s="10">
        <v>622</v>
      </c>
      <c r="D42" s="10">
        <v>592</v>
      </c>
      <c r="E42" s="22" t="s">
        <v>48</v>
      </c>
      <c r="F42" s="9">
        <v>1299</v>
      </c>
      <c r="G42" s="10">
        <v>607</v>
      </c>
      <c r="H42" s="19">
        <v>692</v>
      </c>
      <c r="I42" s="23"/>
      <c r="J42" s="20"/>
      <c r="K42" s="11"/>
      <c r="L42" s="11"/>
    </row>
    <row r="43" spans="1:12" ht="15" customHeight="1" x14ac:dyDescent="0.15">
      <c r="A43" s="42" t="s">
        <v>124</v>
      </c>
      <c r="B43" s="9">
        <v>1156</v>
      </c>
      <c r="C43" s="10">
        <v>626</v>
      </c>
      <c r="D43" s="10">
        <v>530</v>
      </c>
      <c r="E43" s="22" t="s">
        <v>53</v>
      </c>
      <c r="F43" s="9">
        <v>1275</v>
      </c>
      <c r="G43" s="10">
        <v>612</v>
      </c>
      <c r="H43" s="19">
        <v>663</v>
      </c>
      <c r="I43" s="23"/>
      <c r="J43" s="20"/>
      <c r="K43" s="11"/>
      <c r="L43" s="11"/>
    </row>
    <row r="44" spans="1:12" ht="15" customHeight="1" x14ac:dyDescent="0.15">
      <c r="A44" s="43" t="s">
        <v>40</v>
      </c>
      <c r="B44" s="12">
        <f>B45+B46+B47+B48+B49</f>
        <v>6043</v>
      </c>
      <c r="C44" s="13">
        <f>C45+C46+C47+C48+C49</f>
        <v>3277</v>
      </c>
      <c r="D44" s="13">
        <f>D45+D46+D47+D48+D49</f>
        <v>2766</v>
      </c>
      <c r="E44" s="21" t="s">
        <v>75</v>
      </c>
      <c r="F44" s="12">
        <f>F45+F46+F47+F48+F49</f>
        <v>7536</v>
      </c>
      <c r="G44" s="13">
        <f>G45+G46+G47+G48+G49</f>
        <v>3666</v>
      </c>
      <c r="H44" s="13">
        <f>H45+H46+H47+H48+H49</f>
        <v>3870</v>
      </c>
      <c r="I44" s="44"/>
      <c r="J44" s="44"/>
      <c r="K44" s="45"/>
      <c r="L44" s="45"/>
    </row>
    <row r="45" spans="1:12" ht="15" customHeight="1" x14ac:dyDescent="0.15">
      <c r="A45" s="42" t="s">
        <v>8</v>
      </c>
      <c r="B45" s="9">
        <v>1152</v>
      </c>
      <c r="C45" s="10">
        <v>626</v>
      </c>
      <c r="D45" s="10">
        <v>526</v>
      </c>
      <c r="E45" s="22" t="s">
        <v>59</v>
      </c>
      <c r="F45" s="9">
        <v>1363</v>
      </c>
      <c r="G45" s="10">
        <v>663</v>
      </c>
      <c r="H45" s="19">
        <v>700</v>
      </c>
      <c r="I45" s="39"/>
      <c r="J45" s="39"/>
      <c r="K45" s="40"/>
      <c r="L45" s="40"/>
    </row>
    <row r="46" spans="1:12" ht="15" customHeight="1" x14ac:dyDescent="0.15">
      <c r="A46" s="42" t="s">
        <v>12</v>
      </c>
      <c r="B46" s="9">
        <v>1194</v>
      </c>
      <c r="C46" s="10">
        <v>670</v>
      </c>
      <c r="D46" s="10">
        <v>524</v>
      </c>
      <c r="E46" s="22" t="s">
        <v>63</v>
      </c>
      <c r="F46" s="9">
        <v>1462</v>
      </c>
      <c r="G46" s="10">
        <v>735</v>
      </c>
      <c r="H46" s="19">
        <v>727</v>
      </c>
      <c r="I46" s="39"/>
      <c r="J46" s="39"/>
      <c r="K46" s="40"/>
      <c r="L46" s="40"/>
    </row>
    <row r="47" spans="1:12" ht="15" customHeight="1" x14ac:dyDescent="0.15">
      <c r="A47" s="42" t="s">
        <v>16</v>
      </c>
      <c r="B47" s="9">
        <v>1190</v>
      </c>
      <c r="C47" s="10">
        <v>621</v>
      </c>
      <c r="D47" s="10">
        <v>569</v>
      </c>
      <c r="E47" s="22" t="s">
        <v>68</v>
      </c>
      <c r="F47" s="9">
        <v>1560</v>
      </c>
      <c r="G47" s="10">
        <v>772</v>
      </c>
      <c r="H47" s="19">
        <v>788</v>
      </c>
      <c r="I47" s="39"/>
      <c r="J47" s="39"/>
      <c r="K47" s="40"/>
      <c r="L47" s="40"/>
    </row>
    <row r="48" spans="1:12" ht="15" customHeight="1" x14ac:dyDescent="0.15">
      <c r="A48" s="42" t="s">
        <v>21</v>
      </c>
      <c r="B48" s="9">
        <v>1236</v>
      </c>
      <c r="C48" s="10">
        <v>668</v>
      </c>
      <c r="D48" s="10">
        <v>568</v>
      </c>
      <c r="E48" s="22" t="s">
        <v>73</v>
      </c>
      <c r="F48" s="9">
        <v>1598</v>
      </c>
      <c r="G48" s="10">
        <v>772</v>
      </c>
      <c r="H48" s="19">
        <v>826</v>
      </c>
      <c r="I48" s="39"/>
      <c r="J48" s="39"/>
      <c r="K48" s="40"/>
      <c r="L48" s="40"/>
    </row>
    <row r="49" spans="1:12" ht="15" customHeight="1" x14ac:dyDescent="0.15">
      <c r="A49" s="42" t="s">
        <v>26</v>
      </c>
      <c r="B49" s="9">
        <v>1271</v>
      </c>
      <c r="C49" s="10">
        <v>692</v>
      </c>
      <c r="D49" s="10">
        <v>579</v>
      </c>
      <c r="E49" s="22" t="s">
        <v>78</v>
      </c>
      <c r="F49" s="9">
        <v>1553</v>
      </c>
      <c r="G49" s="10">
        <v>724</v>
      </c>
      <c r="H49" s="19">
        <v>829</v>
      </c>
      <c r="I49" s="39"/>
      <c r="J49" s="39"/>
      <c r="K49" s="40"/>
      <c r="L49" s="40"/>
    </row>
    <row r="50" spans="1:12" ht="15" customHeight="1" x14ac:dyDescent="0.15">
      <c r="A50" s="43" t="s">
        <v>45</v>
      </c>
      <c r="B50" s="12">
        <f>B51+B52+B53+B54+B55</f>
        <v>6779</v>
      </c>
      <c r="C50" s="13">
        <f>C51+C52+C53+C54+C55</f>
        <v>3530</v>
      </c>
      <c r="D50" s="13">
        <f>D51+D52+D53+D54+D55</f>
        <v>3249</v>
      </c>
      <c r="E50" s="21" t="s">
        <v>80</v>
      </c>
      <c r="F50" s="12">
        <f>F51+F52+F53+F54+F55</f>
        <v>5482</v>
      </c>
      <c r="G50" s="13">
        <f>G51+G52+G53+G54+G55</f>
        <v>2483</v>
      </c>
      <c r="H50" s="13">
        <f>H51+H52+H53+H54+H55</f>
        <v>2999</v>
      </c>
      <c r="I50" s="44"/>
      <c r="J50" s="44"/>
      <c r="K50" s="45"/>
      <c r="L50" s="45"/>
    </row>
    <row r="51" spans="1:12" ht="15" customHeight="1" x14ac:dyDescent="0.15">
      <c r="A51" s="42" t="s">
        <v>32</v>
      </c>
      <c r="B51" s="9">
        <v>1349</v>
      </c>
      <c r="C51" s="10">
        <v>703</v>
      </c>
      <c r="D51" s="19">
        <v>646</v>
      </c>
      <c r="E51" s="22" t="s">
        <v>84</v>
      </c>
      <c r="F51" s="9">
        <v>1450</v>
      </c>
      <c r="G51" s="10">
        <v>678</v>
      </c>
      <c r="H51" s="19">
        <v>772</v>
      </c>
      <c r="I51" s="39"/>
      <c r="J51" s="39"/>
      <c r="K51" s="40"/>
      <c r="L51" s="40"/>
    </row>
    <row r="52" spans="1:12" ht="15" customHeight="1" x14ac:dyDescent="0.15">
      <c r="A52" s="42" t="s">
        <v>37</v>
      </c>
      <c r="B52" s="9">
        <v>1277</v>
      </c>
      <c r="C52" s="10">
        <v>685</v>
      </c>
      <c r="D52" s="19">
        <v>592</v>
      </c>
      <c r="E52" s="22" t="s">
        <v>88</v>
      </c>
      <c r="F52" s="9">
        <v>863</v>
      </c>
      <c r="G52" s="10">
        <v>380</v>
      </c>
      <c r="H52" s="19">
        <v>483</v>
      </c>
      <c r="I52" s="39"/>
      <c r="J52" s="39"/>
      <c r="K52" s="40"/>
      <c r="L52" s="40"/>
    </row>
    <row r="53" spans="1:12" ht="15" customHeight="1" x14ac:dyDescent="0.15">
      <c r="A53" s="42" t="s">
        <v>42</v>
      </c>
      <c r="B53" s="9">
        <v>1314</v>
      </c>
      <c r="C53" s="10">
        <v>662</v>
      </c>
      <c r="D53" s="19">
        <v>652</v>
      </c>
      <c r="E53" s="22" t="s">
        <v>91</v>
      </c>
      <c r="F53" s="9">
        <v>912</v>
      </c>
      <c r="G53" s="10">
        <v>417</v>
      </c>
      <c r="H53" s="19">
        <v>495</v>
      </c>
      <c r="I53" s="39"/>
      <c r="J53" s="39"/>
      <c r="K53" s="40"/>
      <c r="L53" s="40"/>
    </row>
    <row r="54" spans="1:12" ht="15" customHeight="1" x14ac:dyDescent="0.15">
      <c r="A54" s="42" t="s">
        <v>47</v>
      </c>
      <c r="B54" s="9">
        <v>1434</v>
      </c>
      <c r="C54" s="10">
        <v>750</v>
      </c>
      <c r="D54" s="19">
        <v>684</v>
      </c>
      <c r="E54" s="22" t="s">
        <v>94</v>
      </c>
      <c r="F54" s="9">
        <v>1149</v>
      </c>
      <c r="G54" s="10">
        <v>520</v>
      </c>
      <c r="H54" s="19">
        <v>629</v>
      </c>
      <c r="I54" s="39"/>
      <c r="J54" s="39"/>
      <c r="K54" s="40"/>
      <c r="L54" s="40"/>
    </row>
    <row r="55" spans="1:12" ht="15" customHeight="1" x14ac:dyDescent="0.15">
      <c r="A55" s="25" t="s">
        <v>52</v>
      </c>
      <c r="B55" s="14">
        <v>1405</v>
      </c>
      <c r="C55" s="15">
        <v>730</v>
      </c>
      <c r="D55" s="26">
        <v>675</v>
      </c>
      <c r="E55" s="27" t="s">
        <v>96</v>
      </c>
      <c r="F55" s="14">
        <v>1108</v>
      </c>
      <c r="G55" s="15">
        <v>488</v>
      </c>
      <c r="H55" s="26">
        <v>620</v>
      </c>
      <c r="I55" s="46"/>
      <c r="J55" s="46"/>
      <c r="K55" s="47"/>
      <c r="L55" s="47"/>
    </row>
    <row r="56" spans="1:12" ht="15" customHeight="1" x14ac:dyDescent="0.15">
      <c r="A56" s="4" t="s">
        <v>135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15">
      <c r="A59" s="1"/>
    </row>
  </sheetData>
  <mergeCells count="2">
    <mergeCell ref="A3:L3"/>
    <mergeCell ref="I4:L4"/>
  </mergeCells>
  <phoneticPr fontId="4"/>
  <pageMargins left="0.39370078740157483" right="0.39370078740157483" top="0.59055118110236227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2021-02-03T00:27:42Z</cp:lastPrinted>
  <dcterms:created xsi:type="dcterms:W3CDTF">1996-11-27T11:50:29Z</dcterms:created>
  <dcterms:modified xsi:type="dcterms:W3CDTF">2023-03-28T07:15:14Z</dcterms:modified>
</cp:coreProperties>
</file>