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4章\"/>
    </mc:Choice>
  </mc:AlternateContent>
  <bookViews>
    <workbookView xWindow="29595" yWindow="30" windowWidth="12120" windowHeight="8955" tabRatio="602"/>
  </bookViews>
  <sheets>
    <sheet name="4-36" sheetId="6" r:id="rId1"/>
  </sheets>
  <calcPr calcId="162913"/>
</workbook>
</file>

<file path=xl/calcChain.xml><?xml version="1.0" encoding="utf-8"?>
<calcChain xmlns="http://schemas.openxmlformats.org/spreadsheetml/2006/main">
  <c r="Z12" i="6" l="1"/>
  <c r="Y12" i="6"/>
  <c r="X12" i="6"/>
  <c r="W12" i="6"/>
  <c r="V12" i="6"/>
  <c r="U12" i="6"/>
  <c r="T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C12" i="6"/>
  <c r="B12" i="6"/>
  <c r="D12" i="6"/>
  <c r="S12" i="6"/>
  <c r="R12" i="6"/>
</calcChain>
</file>

<file path=xl/sharedStrings.xml><?xml version="1.0" encoding="utf-8"?>
<sst xmlns="http://schemas.openxmlformats.org/spreadsheetml/2006/main" count="1244" uniqueCount="160">
  <si>
    <t>林業</t>
    <rPh sb="0" eb="2">
      <t>リンギョウ</t>
    </rPh>
    <phoneticPr fontId="2"/>
  </si>
  <si>
    <t>漁業</t>
    <rPh sb="0" eb="2">
      <t>ギョギョウ</t>
    </rPh>
    <phoneticPr fontId="2"/>
  </si>
  <si>
    <t>-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</si>
  <si>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</si>
  <si>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</si>
  <si>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</si>
  <si>
    <t>情報通信業</t>
    <rPh sb="0" eb="2">
      <t>ジョウホウ</t>
    </rPh>
    <rPh sb="2" eb="5">
      <t>ツウシンギョウ</t>
    </rPh>
    <phoneticPr fontId="6"/>
  </si>
  <si>
    <t>通信業</t>
    <rPh sb="0" eb="3">
      <t>ツウシンギョウ</t>
    </rPh>
    <phoneticPr fontId="6"/>
  </si>
  <si>
    <t>映像・音声・文字情報制作業</t>
    <rPh sb="0" eb="2">
      <t>エイゾウ</t>
    </rPh>
    <rPh sb="3" eb="5">
      <t>オンセイ</t>
    </rPh>
    <rPh sb="6" eb="8">
      <t>モジ</t>
    </rPh>
    <phoneticPr fontId="6"/>
  </si>
  <si>
    <t>卸売・小売業</t>
    <rPh sb="0" eb="2">
      <t>オロシウリ</t>
    </rPh>
    <rPh sb="3" eb="6">
      <t>コウリギョウ</t>
    </rPh>
    <phoneticPr fontId="6"/>
  </si>
  <si>
    <t>協同組織金融業</t>
    <rPh sb="0" eb="2">
      <t>キョウドウ</t>
    </rPh>
    <rPh sb="2" eb="4">
      <t>ソシキ</t>
    </rPh>
    <rPh sb="4" eb="7">
      <t>キンユウギョウ</t>
    </rPh>
    <phoneticPr fontId="6"/>
  </si>
  <si>
    <t>不動産賃貸業・管理業</t>
  </si>
  <si>
    <t>宿泊業</t>
  </si>
  <si>
    <t>医療業</t>
  </si>
  <si>
    <t>保健衛生</t>
  </si>
  <si>
    <t>社会保険・社会福祉・介護事業</t>
  </si>
  <si>
    <t>洗濯・理容・美容・浴場業</t>
  </si>
  <si>
    <t>娯楽業</t>
  </si>
  <si>
    <t>物品賃貸業</t>
  </si>
  <si>
    <t>宗教</t>
    <rPh sb="0" eb="2">
      <t>シュウキョウ</t>
    </rPh>
    <phoneticPr fontId="6"/>
  </si>
  <si>
    <t>その他のサービス業</t>
    <rPh sb="2" eb="3">
      <t>タ</t>
    </rPh>
    <rPh sb="8" eb="9">
      <t>ギョウ</t>
    </rPh>
    <phoneticPr fontId="6"/>
  </si>
  <si>
    <t>総数</t>
    <rPh sb="0" eb="2">
      <t>ソウスウ</t>
    </rPh>
    <phoneticPr fontId="2"/>
  </si>
  <si>
    <t>36.産業（中分類）、経営組織、従業員規模別事業所数および従業者数</t>
    <rPh sb="3" eb="5">
      <t>サンギョウ</t>
    </rPh>
    <rPh sb="6" eb="9">
      <t>チュウブンルイ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</si>
  <si>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36.産業（中分類）、経営組織、従業員規模別事業所数および従業者数（つづき）</t>
    <rPh sb="3" eb="5">
      <t>サンギョウ</t>
    </rPh>
    <rPh sb="6" eb="7">
      <t>チュウ</t>
    </rPh>
    <rPh sb="7" eb="9">
      <t>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</si>
  <si>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産業</t>
    <rPh sb="0" eb="2">
      <t>サンギョウ</t>
    </rPh>
    <phoneticPr fontId="2"/>
  </si>
  <si>
    <t>会社</t>
    <rPh sb="0" eb="2">
      <t>カイシャ</t>
    </rPh>
    <phoneticPr fontId="2"/>
  </si>
  <si>
    <t>１～４人</t>
    <rPh sb="3" eb="4">
      <t>ニン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</si>
  <si>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</si>
  <si>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</si>
  <si>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</si>
  <si>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</si>
  <si>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</si>
  <si>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</si>
  <si>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　水産養殖業</t>
    <rPh sb="1" eb="3">
      <t>スイサン</t>
    </rPh>
    <rPh sb="3" eb="6">
      <t>ヨウショクギョウ</t>
    </rPh>
    <phoneticPr fontId="2"/>
  </si>
  <si>
    <t>　総合工事業</t>
    <rPh sb="1" eb="3">
      <t>ソウゴウ</t>
    </rPh>
    <rPh sb="3" eb="5">
      <t>コウジ</t>
    </rPh>
    <rPh sb="5" eb="6">
      <t>ギョウ</t>
    </rPh>
    <phoneticPr fontId="2"/>
  </si>
  <si>
    <t>　設備工事業</t>
    <rPh sb="1" eb="3">
      <t>セツビ</t>
    </rPh>
    <rPh sb="3" eb="6">
      <t>コウジギョウ</t>
    </rPh>
    <phoneticPr fontId="2"/>
  </si>
  <si>
    <t>農業，林業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</si>
  <si>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</si>
  <si>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</si>
  <si>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</si>
  <si>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</si>
  <si>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</si>
  <si>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</si>
  <si>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</si>
  <si>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</si>
  <si>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運輸業，郵便業</t>
  </si>
  <si>
    <t>郵便業（信書便事業を含む）</t>
  </si>
  <si>
    <t>機械器具卸売業</t>
  </si>
  <si>
    <t>その他の卸売業</t>
  </si>
  <si>
    <t>各種商品小売業</t>
  </si>
  <si>
    <t>織物・衣服・身の回り品小売業</t>
  </si>
  <si>
    <t>機械器具小売業</t>
  </si>
  <si>
    <t>その他の小売業</t>
  </si>
  <si>
    <t>無店舗小売業</t>
  </si>
  <si>
    <t>金融業，保険業</t>
  </si>
  <si>
    <t>金融商品取引業，商品先物取引業</t>
  </si>
  <si>
    <t>補助的金融業等</t>
  </si>
  <si>
    <t>不動産業，物品賃貸業</t>
  </si>
  <si>
    <t>学術研究，専門・技術サービス業</t>
  </si>
  <si>
    <t>学術・開発研究機関</t>
  </si>
  <si>
    <t>広告業</t>
  </si>
  <si>
    <t>宿泊業，飲食サービス業</t>
  </si>
  <si>
    <t>飲食店</t>
  </si>
  <si>
    <t>持ち帰り・配達飲食サービス業</t>
  </si>
  <si>
    <t>生活関連サービス業，娯楽業</t>
  </si>
  <si>
    <t>その他の生活関連サービス業</t>
  </si>
  <si>
    <t>教育，学習支援業</t>
  </si>
  <si>
    <t>学校教育</t>
  </si>
  <si>
    <t>その他の教育，学習支援業</t>
  </si>
  <si>
    <t>医療，福祉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</si>
  <si>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</si>
  <si>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</si>
  <si>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</si>
  <si>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</si>
  <si>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</si>
  <si>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職業紹介・労働者派遣業</t>
  </si>
  <si>
    <t>その他の事業サービス業</t>
  </si>
  <si>
    <t>政治・経済・文化団体</t>
  </si>
  <si>
    <t>不動産取引業</t>
  </si>
  <si>
    <t>事業
所数</t>
    <rPh sb="0" eb="2">
      <t>ジギョウ</t>
    </rPh>
    <phoneticPr fontId="2"/>
  </si>
  <si>
    <t>　職別工事業(設備工事業を除く)</t>
    <rPh sb="1" eb="2">
      <t>ショク</t>
    </rPh>
    <rPh sb="2" eb="3">
      <t>ベツ</t>
    </rPh>
    <rPh sb="3" eb="6">
      <t>コウジギョウ</t>
    </rPh>
    <rPh sb="7" eb="9">
      <t>セツビ</t>
    </rPh>
    <rPh sb="9" eb="12">
      <t>コウジギョウ</t>
    </rPh>
    <rPh sb="13" eb="14">
      <t>ノゾ</t>
    </rPh>
    <phoneticPr fontId="2"/>
  </si>
  <si>
    <t>　漁業（水産養殖業を除く）</t>
    <rPh sb="1" eb="3">
      <t>ギョギョウ</t>
    </rPh>
    <rPh sb="10" eb="11">
      <t>ノゾ</t>
    </rPh>
    <phoneticPr fontId="2"/>
  </si>
  <si>
    <t>従業
者数</t>
    <rPh sb="0" eb="2">
      <t>ジュウギョウ</t>
    </rPh>
    <rPh sb="3" eb="4">
      <t>シャ</t>
    </rPh>
    <phoneticPr fontId="2"/>
  </si>
  <si>
    <t>-</t>
    <phoneticPr fontId="7"/>
  </si>
  <si>
    <t>　民　営</t>
    <rPh sb="1" eb="4">
      <t>ミンエイ</t>
    </rPh>
    <phoneticPr fontId="2"/>
  </si>
  <si>
    <t>経　営　組　織　別</t>
    <rPh sb="0" eb="3">
      <t>ケイエイ</t>
    </rPh>
    <rPh sb="4" eb="7">
      <t>ソシキ</t>
    </rPh>
    <rPh sb="8" eb="9">
      <t>ベツ</t>
    </rPh>
    <phoneticPr fontId="2"/>
  </si>
  <si>
    <t>従　業　者　規　模　別</t>
    <rPh sb="0" eb="5">
      <t>ジュウギョウシャ</t>
    </rPh>
    <rPh sb="6" eb="9">
      <t>キボ</t>
    </rPh>
    <rPh sb="10" eb="11">
      <t>ベツ</t>
    </rPh>
    <phoneticPr fontId="2"/>
  </si>
  <si>
    <t>派遣　下請　のみ</t>
    <rPh sb="0" eb="2">
      <t>ハケン</t>
    </rPh>
    <rPh sb="3" eb="5">
      <t>シタウ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</si>
  <si>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</si>
  <si>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</si>
  <si>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うち</t>
    <phoneticPr fontId="2"/>
  </si>
  <si>
    <t>うち会社以外の法人</t>
    <rPh sb="2" eb="4">
      <t>カイシャ</t>
    </rPh>
    <rPh sb="4" eb="6">
      <t>イガイ</t>
    </rPh>
    <rPh sb="7" eb="9">
      <t>ホウジン</t>
    </rPh>
    <phoneticPr fontId="2"/>
  </si>
  <si>
    <t>うち</t>
    <phoneticPr fontId="2"/>
  </si>
  <si>
    <t>電気業</t>
    <phoneticPr fontId="2"/>
  </si>
  <si>
    <t>ガス業</t>
    <phoneticPr fontId="2"/>
  </si>
  <si>
    <t>農業</t>
    <phoneticPr fontId="7"/>
  </si>
  <si>
    <t>熱供給業</t>
    <phoneticPr fontId="2"/>
  </si>
  <si>
    <t>水道業</t>
    <phoneticPr fontId="2"/>
  </si>
  <si>
    <t>専門サービス業(他に分類されないもの)</t>
    <phoneticPr fontId="2"/>
  </si>
  <si>
    <t>放送業</t>
    <phoneticPr fontId="2"/>
  </si>
  <si>
    <t>情報サービス業</t>
    <phoneticPr fontId="2"/>
  </si>
  <si>
    <t>技術サービス業(他に分類されないもの)</t>
    <phoneticPr fontId="2"/>
  </si>
  <si>
    <t>鉱業，採石業，砂利採取業</t>
    <phoneticPr fontId="2"/>
  </si>
  <si>
    <t>インターネット附随サービス業</t>
    <phoneticPr fontId="2"/>
  </si>
  <si>
    <t xml:space="preserve">鉱業，採石業，砂利採取業 </t>
    <phoneticPr fontId="2"/>
  </si>
  <si>
    <t>鉄道業</t>
    <phoneticPr fontId="2"/>
  </si>
  <si>
    <t>道路旅客運送業</t>
    <phoneticPr fontId="2"/>
  </si>
  <si>
    <t>道路貨物運送業</t>
    <phoneticPr fontId="2"/>
  </si>
  <si>
    <t>水運業</t>
    <phoneticPr fontId="2"/>
  </si>
  <si>
    <t>航空運輸業</t>
    <phoneticPr fontId="2"/>
  </si>
  <si>
    <t>食料品製造業</t>
    <phoneticPr fontId="2"/>
  </si>
  <si>
    <t>倉庫業</t>
    <phoneticPr fontId="2"/>
  </si>
  <si>
    <t>飲料・たばこ・飼料製造業</t>
    <phoneticPr fontId="2"/>
  </si>
  <si>
    <t>運輸に附帯するサービス業</t>
    <phoneticPr fontId="2"/>
  </si>
  <si>
    <t>繊維工業</t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</si>
  <si>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</si>
  <si>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</si>
  <si>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</si>
  <si>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各種商品卸売業</t>
    <phoneticPr fontId="2"/>
  </si>
  <si>
    <t>印刷・同関連業</t>
    <phoneticPr fontId="2"/>
  </si>
  <si>
    <t>繊維・衣服等卸売業</t>
    <phoneticPr fontId="2"/>
  </si>
  <si>
    <t>化学工業</t>
    <phoneticPr fontId="2"/>
  </si>
  <si>
    <t>飲食料品卸売業</t>
    <phoneticPr fontId="2"/>
  </si>
  <si>
    <t>石油製品・石炭製品製造業</t>
    <phoneticPr fontId="2"/>
  </si>
  <si>
    <t>建築材料，鉱物・金属材料等卸売業</t>
    <phoneticPr fontId="2"/>
  </si>
  <si>
    <t>プラスチック製品製造業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</si>
  <si>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</si>
  <si>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</si>
  <si>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</si>
  <si>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</si>
  <si>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飲食料品小売業</t>
    <phoneticPr fontId="2"/>
  </si>
  <si>
    <t>非鉄金属製造業</t>
    <phoneticPr fontId="2"/>
  </si>
  <si>
    <t>金属製品製造業</t>
    <phoneticPr fontId="2"/>
  </si>
  <si>
    <t>自動車整備業</t>
    <phoneticPr fontId="2"/>
  </si>
  <si>
    <t>機械等修理業</t>
    <phoneticPr fontId="2"/>
  </si>
  <si>
    <t>銀行業</t>
    <phoneticPr fontId="2"/>
  </si>
  <si>
    <t>貸金業，クレジットカード業等非預金信用機関</t>
    <phoneticPr fontId="2"/>
  </si>
  <si>
    <t>資料：『経済センサス‐活動調査』総務省統計局</t>
    <rPh sb="0" eb="2">
      <t>シリョウ</t>
    </rPh>
    <rPh sb="11" eb="13">
      <t>カツドウ</t>
    </rPh>
    <rPh sb="16" eb="18">
      <t>ソウム</t>
    </rPh>
    <rPh sb="18" eb="19">
      <t>ショウ</t>
    </rPh>
    <rPh sb="19" eb="22">
      <t>トウケイキョク</t>
    </rPh>
    <phoneticPr fontId="2"/>
  </si>
  <si>
    <r>
      <t>　(平成2</t>
    </r>
    <r>
      <rPr>
        <sz val="11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>年６月１日現在)</t>
    </r>
    <rPh sb="2" eb="4">
      <t>ヘイセイ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</si>
  <si>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　(平成28年６月１日現在)</t>
    <phoneticPr fontId="2"/>
  </si>
  <si>
    <t>　(平成28年６月１日現在)</t>
    <phoneticPr fontId="2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</si>
  <si>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</si>
  <si>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</si>
  <si>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</si>
  <si>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</si>
  <si>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</si>
  <si>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</si>
  <si>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</si>
  <si>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</si>
  <si>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</si>
  <si>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</si>
  <si>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</si>
  <si>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</si>
  <si>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</si>
  <si>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</si>
  <si>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</si>
  <si>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保険業(保険媒介代理業，保険サービス業を含む)</t>
    <phoneticPr fontId="7"/>
  </si>
  <si>
    <t>うち会社以外の法人</t>
    <phoneticPr fontId="2"/>
  </si>
  <si>
    <t>（注１）中分類に格付不能なものは除きます。</t>
    <rPh sb="1" eb="2">
      <t>チュウ</t>
    </rPh>
    <rPh sb="4" eb="7">
      <t>チュウブンルイ</t>
    </rPh>
    <rPh sb="8" eb="9">
      <t>カク</t>
    </rPh>
    <rPh sb="9" eb="10">
      <t>ヅ</t>
    </rPh>
    <rPh sb="10" eb="12">
      <t>フノウ</t>
    </rPh>
    <rPh sb="16" eb="17">
      <t>ノゾ</t>
    </rPh>
    <phoneticPr fontId="2"/>
  </si>
  <si>
    <t>（注２）「経済センサス‐活動調査」の調査対象となっている産業のみ掲載しています。</t>
    <rPh sb="5" eb="7">
      <t>ケイザイ</t>
    </rPh>
    <rPh sb="12" eb="14">
      <t>カツドウ</t>
    </rPh>
    <rPh sb="14" eb="16">
      <t>チョウサ</t>
    </rPh>
    <rPh sb="18" eb="20">
      <t>チョウサ</t>
    </rPh>
    <rPh sb="20" eb="22">
      <t>タイショウ</t>
    </rPh>
    <rPh sb="28" eb="30">
      <t>サンギョウ</t>
    </rPh>
    <rPh sb="32" eb="34">
      <t>ケイサイ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</si>
</sst>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#,###,##0;&quot; -&quot;###,###,##0"/>
    <numFmt numFmtId="179" formatCode="##,###,###,##0;&quot;-&quot;#,###,###,##0"/>
    <numFmt numFmtId="180" formatCode="##,###,##0;&quot;-&quot;#,###,##0"/>
    <numFmt numFmtId="181" formatCode="###,###,##0;&quot;-&quot;##,###,##0"/>
    <numFmt numFmtId="182" formatCode="\ ###,###,##0;&quot;-&quot;###,###,##0"/>
  </numFmts>
  <fonts count="12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182" fontId="8" fillId="0" borderId="0" xfId="0" applyNumberFormat="1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181" fontId="8" fillId="0" borderId="0" xfId="0" applyNumberFormat="1" applyFont="1" applyFill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82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2" applyNumberFormat="1" applyFont="1" applyFill="1" applyBorder="1" applyAlignment="1">
      <alignment vertical="center"/>
    </xf>
    <xf numFmtId="181" fontId="8" fillId="0" borderId="9" xfId="0" quotePrefix="1" applyNumberFormat="1" applyFont="1" applyFill="1" applyBorder="1" applyAlignment="1">
      <alignment horizontal="right" vertical="center"/>
    </xf>
    <xf numFmtId="179" fontId="8" fillId="0" borderId="0" xfId="0" quotePrefix="1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81" fontId="8" fillId="0" borderId="0" xfId="0" quotePrefix="1" applyNumberFormat="1" applyFont="1" applyFill="1" applyAlignment="1">
      <alignment horizontal="right" vertical="center"/>
    </xf>
    <xf numFmtId="179" fontId="8" fillId="0" borderId="0" xfId="0" quotePrefix="1" applyNumberFormat="1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0" fontId="10" fillId="0" borderId="0" xfId="2" applyNumberFormat="1" applyFont="1" applyFill="1" applyBorder="1" applyAlignment="1">
      <alignment horizontal="right" vertical="center"/>
    </xf>
    <xf numFmtId="181" fontId="3" fillId="0" borderId="9" xfId="0" quotePrefix="1" applyNumberFormat="1" applyFont="1" applyFill="1" applyBorder="1" applyAlignment="1">
      <alignment horizontal="right" vertical="center"/>
    </xf>
    <xf numFmtId="179" fontId="3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81" fontId="3" fillId="0" borderId="0" xfId="0" quotePrefix="1" applyNumberFormat="1" applyFont="1" applyFill="1" applyAlignment="1">
      <alignment horizontal="right" vertical="center"/>
    </xf>
    <xf numFmtId="179" fontId="3" fillId="0" borderId="0" xfId="0" quotePrefix="1" applyNumberFormat="1" applyFont="1" applyFill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81" fontId="8" fillId="0" borderId="0" xfId="0" applyNumberFormat="1" applyFont="1" applyFill="1" applyAlignment="1">
      <alignment horizontal="right" vertical="center" shrinkToFit="1"/>
    </xf>
    <xf numFmtId="0" fontId="8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3" xfId="0" applyFont="1" applyBorder="1" applyAlignment="1">
      <alignment vertical="center"/>
    </xf>
    <xf numFmtId="0" fontId="9" fillId="0" borderId="3" xfId="2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0" fillId="0" borderId="0" xfId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新産業分類符号一覧(04.07再訂正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9"/>
  <sheetViews>
    <sheetView tabSelected="1" view="pageBreakPreview" zoomScale="82" zoomScaleNormal="115" zoomScaleSheetLayoutView="82" workbookViewId="0">
      <pane ySplit="10" topLeftCell="A11" activePane="bottomLeft" state="frozen"/>
      <selection pane="bottomLeft"/>
    </sheetView>
  </sheetViews>
  <sheetFormatPr defaultRowHeight="13.5" x14ac:dyDescent="0.15"/>
  <cols>
    <col min="1" max="1" width="31.5" style="4" customWidth="1"/>
    <col min="2" max="2" width="6.125" style="4" customWidth="1"/>
    <col min="3" max="3" width="6.875" style="4" customWidth="1"/>
    <col min="4" max="6" width="6.125" style="4" customWidth="1"/>
    <col min="7" max="7" width="6.875" style="4" customWidth="1"/>
    <col min="8" max="8" width="6.125" style="4" customWidth="1"/>
    <col min="9" max="9" width="6.875" style="4" customWidth="1"/>
    <col min="10" max="16" width="6.125" style="4" customWidth="1"/>
    <col min="17" max="24" width="6.125" style="1" customWidth="1"/>
    <col min="25" max="25" width="7.625" style="1" customWidth="1"/>
    <col min="26" max="26" width="6.125" style="4" customWidth="1"/>
    <col min="27" max="27" width="32.625" style="4" customWidth="1"/>
    <col min="28" max="28" width="6.25" style="1" customWidth="1"/>
    <col min="29" max="29" width="7" style="1" customWidth="1"/>
    <col min="30" max="30" width="6.25" style="1" customWidth="1"/>
    <col min="31" max="31" width="7.25" style="1" customWidth="1"/>
    <col min="32" max="34" width="6.25" style="1" customWidth="1"/>
    <col min="35" max="35" width="7.5" style="1" customWidth="1"/>
    <col min="36" max="37" width="6.25" style="1" customWidth="1"/>
    <col min="38" max="40" width="6.25" style="4" customWidth="1"/>
    <col min="41" max="41" width="7.25" style="4" customWidth="1"/>
    <col min="42" max="44" width="6.25" style="4" customWidth="1"/>
    <col min="45" max="45" width="6.875" style="4" customWidth="1"/>
    <col min="46" max="46" width="6.25" style="4" customWidth="1"/>
    <col min="47" max="47" width="7.5" style="4" bestFit="1" customWidth="1"/>
    <col min="48" max="48" width="6.25" style="4" customWidth="1"/>
    <col min="49" max="49" width="7.5" style="4" bestFit="1" customWidth="1"/>
    <col min="50" max="50" width="6.25" style="4" customWidth="1"/>
    <col min="51" max="51" width="6.875" style="4" customWidth="1"/>
    <col min="52" max="52" width="6.25" style="4" customWidth="1"/>
    <col min="53" max="53" width="34.125" style="4" customWidth="1"/>
    <col min="54" max="56" width="6.25" style="4" customWidth="1"/>
    <col min="57" max="57" width="6.875" style="4" customWidth="1"/>
    <col min="58" max="60" width="6.25" style="4" customWidth="1"/>
    <col min="61" max="61" width="6.875" style="4" customWidth="1"/>
    <col min="62" max="62" width="6.25" style="4" customWidth="1"/>
    <col min="63" max="63" width="6.875" style="4" customWidth="1"/>
    <col min="64" max="66" width="6.25" style="4" customWidth="1"/>
    <col min="67" max="67" width="7.5" style="4" bestFit="1" customWidth="1"/>
    <col min="68" max="71" width="6.25" style="4" customWidth="1"/>
    <col min="72" max="76" width="6.25" style="1" customWidth="1"/>
    <col min="77" max="77" width="6.875" style="1" customWidth="1"/>
    <col min="78" max="78" width="6.25" style="1" customWidth="1"/>
    <col min="79" max="256" width="9" style="1"/>
    <col min="257" max="257" width="31.5" style="1" customWidth="1"/>
    <col min="258" max="258" width="6.125" style="1" customWidth="1"/>
    <col min="259" max="259" width="6.875" style="1" customWidth="1"/>
    <col min="260" max="262" width="6.125" style="1" customWidth="1"/>
    <col min="263" max="263" width="6.875" style="1" customWidth="1"/>
    <col min="264" max="264" width="6.125" style="1" customWidth="1"/>
    <col min="265" max="265" width="6.875" style="1" customWidth="1"/>
    <col min="266" max="280" width="6.125" style="1" customWidth="1"/>
    <col min="281" max="281" width="7.625" style="1" customWidth="1"/>
    <col min="282" max="282" width="6.125" style="1" customWidth="1"/>
    <col min="283" max="283" width="32.625" style="1" customWidth="1"/>
    <col min="284" max="284" width="6.25" style="1" customWidth="1"/>
    <col min="285" max="285" width="7" style="1" customWidth="1"/>
    <col min="286" max="286" width="6.25" style="1" customWidth="1"/>
    <col min="287" max="287" width="7.25" style="1" customWidth="1"/>
    <col min="288" max="290" width="6.25" style="1" customWidth="1"/>
    <col min="291" max="291" width="7.5" style="1" customWidth="1"/>
    <col min="292" max="296" width="6.25" style="1" customWidth="1"/>
    <col min="297" max="297" width="7.25" style="1" customWidth="1"/>
    <col min="298" max="300" width="6.25" style="1" customWidth="1"/>
    <col min="301" max="301" width="6.875" style="1" customWidth="1"/>
    <col min="302" max="306" width="6.25" style="1" customWidth="1"/>
    <col min="307" max="307" width="6.875" style="1" customWidth="1"/>
    <col min="308" max="308" width="6.25" style="1" customWidth="1"/>
    <col min="309" max="309" width="32.625" style="1" customWidth="1"/>
    <col min="310" max="312" width="6.25" style="1" customWidth="1"/>
    <col min="313" max="313" width="6.875" style="1" customWidth="1"/>
    <col min="314" max="316" width="6.25" style="1" customWidth="1"/>
    <col min="317" max="317" width="6.875" style="1" customWidth="1"/>
    <col min="318" max="318" width="6.25" style="1" customWidth="1"/>
    <col min="319" max="319" width="6.875" style="1" customWidth="1"/>
    <col min="320" max="332" width="6.25" style="1" customWidth="1"/>
    <col min="333" max="333" width="6.875" style="1" customWidth="1"/>
    <col min="334" max="334" width="6.25" style="1" customWidth="1"/>
    <col min="335" max="512" width="9" style="1"/>
    <col min="513" max="513" width="31.5" style="1" customWidth="1"/>
    <col min="514" max="514" width="6.125" style="1" customWidth="1"/>
    <col min="515" max="515" width="6.875" style="1" customWidth="1"/>
    <col min="516" max="518" width="6.125" style="1" customWidth="1"/>
    <col min="519" max="519" width="6.875" style="1" customWidth="1"/>
    <col min="520" max="520" width="6.125" style="1" customWidth="1"/>
    <col min="521" max="521" width="6.875" style="1" customWidth="1"/>
    <col min="522" max="536" width="6.125" style="1" customWidth="1"/>
    <col min="537" max="537" width="7.625" style="1" customWidth="1"/>
    <col min="538" max="538" width="6.125" style="1" customWidth="1"/>
    <col min="539" max="539" width="32.625" style="1" customWidth="1"/>
    <col min="540" max="540" width="6.25" style="1" customWidth="1"/>
    <col min="541" max="541" width="7" style="1" customWidth="1"/>
    <col min="542" max="542" width="6.25" style="1" customWidth="1"/>
    <col min="543" max="543" width="7.25" style="1" customWidth="1"/>
    <col min="544" max="546" width="6.25" style="1" customWidth="1"/>
    <col min="547" max="547" width="7.5" style="1" customWidth="1"/>
    <col min="548" max="552" width="6.25" style="1" customWidth="1"/>
    <col min="553" max="553" width="7.25" style="1" customWidth="1"/>
    <col min="554" max="556" width="6.25" style="1" customWidth="1"/>
    <col min="557" max="557" width="6.875" style="1" customWidth="1"/>
    <col min="558" max="562" width="6.25" style="1" customWidth="1"/>
    <col min="563" max="563" width="6.875" style="1" customWidth="1"/>
    <col min="564" max="564" width="6.25" style="1" customWidth="1"/>
    <col min="565" max="565" width="32.625" style="1" customWidth="1"/>
    <col min="566" max="568" width="6.25" style="1" customWidth="1"/>
    <col min="569" max="569" width="6.875" style="1" customWidth="1"/>
    <col min="570" max="572" width="6.25" style="1" customWidth="1"/>
    <col min="573" max="573" width="6.875" style="1" customWidth="1"/>
    <col min="574" max="574" width="6.25" style="1" customWidth="1"/>
    <col min="575" max="575" width="6.875" style="1" customWidth="1"/>
    <col min="576" max="588" width="6.25" style="1" customWidth="1"/>
    <col min="589" max="589" width="6.875" style="1" customWidth="1"/>
    <col min="590" max="590" width="6.25" style="1" customWidth="1"/>
    <col min="591" max="768" width="9" style="1"/>
    <col min="769" max="769" width="31.5" style="1" customWidth="1"/>
    <col min="770" max="770" width="6.125" style="1" customWidth="1"/>
    <col min="771" max="771" width="6.875" style="1" customWidth="1"/>
    <col min="772" max="774" width="6.125" style="1" customWidth="1"/>
    <col min="775" max="775" width="6.875" style="1" customWidth="1"/>
    <col min="776" max="776" width="6.125" style="1" customWidth="1"/>
    <col min="777" max="777" width="6.875" style="1" customWidth="1"/>
    <col min="778" max="792" width="6.125" style="1" customWidth="1"/>
    <col min="793" max="793" width="7.625" style="1" customWidth="1"/>
    <col min="794" max="794" width="6.125" style="1" customWidth="1"/>
    <col min="795" max="795" width="32.625" style="1" customWidth="1"/>
    <col min="796" max="796" width="6.25" style="1" customWidth="1"/>
    <col min="797" max="797" width="7" style="1" customWidth="1"/>
    <col min="798" max="798" width="6.25" style="1" customWidth="1"/>
    <col min="799" max="799" width="7.25" style="1" customWidth="1"/>
    <col min="800" max="802" width="6.25" style="1" customWidth="1"/>
    <col min="803" max="803" width="7.5" style="1" customWidth="1"/>
    <col min="804" max="808" width="6.25" style="1" customWidth="1"/>
    <col min="809" max="809" width="7.25" style="1" customWidth="1"/>
    <col min="810" max="812" width="6.25" style="1" customWidth="1"/>
    <col min="813" max="813" width="6.875" style="1" customWidth="1"/>
    <col min="814" max="818" width="6.25" style="1" customWidth="1"/>
    <col min="819" max="819" width="6.875" style="1" customWidth="1"/>
    <col min="820" max="820" width="6.25" style="1" customWidth="1"/>
    <col min="821" max="821" width="32.625" style="1" customWidth="1"/>
    <col min="822" max="824" width="6.25" style="1" customWidth="1"/>
    <col min="825" max="825" width="6.875" style="1" customWidth="1"/>
    <col min="826" max="828" width="6.25" style="1" customWidth="1"/>
    <col min="829" max="829" width="6.875" style="1" customWidth="1"/>
    <col min="830" max="830" width="6.25" style="1" customWidth="1"/>
    <col min="831" max="831" width="6.875" style="1" customWidth="1"/>
    <col min="832" max="844" width="6.25" style="1" customWidth="1"/>
    <col min="845" max="845" width="6.875" style="1" customWidth="1"/>
    <col min="846" max="846" width="6.25" style="1" customWidth="1"/>
    <col min="847" max="1024" width="9" style="1"/>
    <col min="1025" max="1025" width="31.5" style="1" customWidth="1"/>
    <col min="1026" max="1026" width="6.125" style="1" customWidth="1"/>
    <col min="1027" max="1027" width="6.875" style="1" customWidth="1"/>
    <col min="1028" max="1030" width="6.125" style="1" customWidth="1"/>
    <col min="1031" max="1031" width="6.875" style="1" customWidth="1"/>
    <col min="1032" max="1032" width="6.125" style="1" customWidth="1"/>
    <col min="1033" max="1033" width="6.875" style="1" customWidth="1"/>
    <col min="1034" max="1048" width="6.125" style="1" customWidth="1"/>
    <col min="1049" max="1049" width="7.625" style="1" customWidth="1"/>
    <col min="1050" max="1050" width="6.125" style="1" customWidth="1"/>
    <col min="1051" max="1051" width="32.625" style="1" customWidth="1"/>
    <col min="1052" max="1052" width="6.25" style="1" customWidth="1"/>
    <col min="1053" max="1053" width="7" style="1" customWidth="1"/>
    <col min="1054" max="1054" width="6.25" style="1" customWidth="1"/>
    <col min="1055" max="1055" width="7.25" style="1" customWidth="1"/>
    <col min="1056" max="1058" width="6.25" style="1" customWidth="1"/>
    <col min="1059" max="1059" width="7.5" style="1" customWidth="1"/>
    <col min="1060" max="1064" width="6.25" style="1" customWidth="1"/>
    <col min="1065" max="1065" width="7.25" style="1" customWidth="1"/>
    <col min="1066" max="1068" width="6.25" style="1" customWidth="1"/>
    <col min="1069" max="1069" width="6.875" style="1" customWidth="1"/>
    <col min="1070" max="1074" width="6.25" style="1" customWidth="1"/>
    <col min="1075" max="1075" width="6.875" style="1" customWidth="1"/>
    <col min="1076" max="1076" width="6.25" style="1" customWidth="1"/>
    <col min="1077" max="1077" width="32.625" style="1" customWidth="1"/>
    <col min="1078" max="1080" width="6.25" style="1" customWidth="1"/>
    <col min="1081" max="1081" width="6.875" style="1" customWidth="1"/>
    <col min="1082" max="1084" width="6.25" style="1" customWidth="1"/>
    <col min="1085" max="1085" width="6.875" style="1" customWidth="1"/>
    <col min="1086" max="1086" width="6.25" style="1" customWidth="1"/>
    <col min="1087" max="1087" width="6.875" style="1" customWidth="1"/>
    <col min="1088" max="1100" width="6.25" style="1" customWidth="1"/>
    <col min="1101" max="1101" width="6.875" style="1" customWidth="1"/>
    <col min="1102" max="1102" width="6.25" style="1" customWidth="1"/>
    <col min="1103" max="1280" width="9" style="1"/>
    <col min="1281" max="1281" width="31.5" style="1" customWidth="1"/>
    <col min="1282" max="1282" width="6.125" style="1" customWidth="1"/>
    <col min="1283" max="1283" width="6.875" style="1" customWidth="1"/>
    <col min="1284" max="1286" width="6.125" style="1" customWidth="1"/>
    <col min="1287" max="1287" width="6.875" style="1" customWidth="1"/>
    <col min="1288" max="1288" width="6.125" style="1" customWidth="1"/>
    <col min="1289" max="1289" width="6.875" style="1" customWidth="1"/>
    <col min="1290" max="1304" width="6.125" style="1" customWidth="1"/>
    <col min="1305" max="1305" width="7.625" style="1" customWidth="1"/>
    <col min="1306" max="1306" width="6.125" style="1" customWidth="1"/>
    <col min="1307" max="1307" width="32.625" style="1" customWidth="1"/>
    <col min="1308" max="1308" width="6.25" style="1" customWidth="1"/>
    <col min="1309" max="1309" width="7" style="1" customWidth="1"/>
    <col min="1310" max="1310" width="6.25" style="1" customWidth="1"/>
    <col min="1311" max="1311" width="7.25" style="1" customWidth="1"/>
    <col min="1312" max="1314" width="6.25" style="1" customWidth="1"/>
    <col min="1315" max="1315" width="7.5" style="1" customWidth="1"/>
    <col min="1316" max="1320" width="6.25" style="1" customWidth="1"/>
    <col min="1321" max="1321" width="7.25" style="1" customWidth="1"/>
    <col min="1322" max="1324" width="6.25" style="1" customWidth="1"/>
    <col min="1325" max="1325" width="6.875" style="1" customWidth="1"/>
    <col min="1326" max="1330" width="6.25" style="1" customWidth="1"/>
    <col min="1331" max="1331" width="6.875" style="1" customWidth="1"/>
    <col min="1332" max="1332" width="6.25" style="1" customWidth="1"/>
    <col min="1333" max="1333" width="32.625" style="1" customWidth="1"/>
    <col min="1334" max="1336" width="6.25" style="1" customWidth="1"/>
    <col min="1337" max="1337" width="6.875" style="1" customWidth="1"/>
    <col min="1338" max="1340" width="6.25" style="1" customWidth="1"/>
    <col min="1341" max="1341" width="6.875" style="1" customWidth="1"/>
    <col min="1342" max="1342" width="6.25" style="1" customWidth="1"/>
    <col min="1343" max="1343" width="6.875" style="1" customWidth="1"/>
    <col min="1344" max="1356" width="6.25" style="1" customWidth="1"/>
    <col min="1357" max="1357" width="6.875" style="1" customWidth="1"/>
    <col min="1358" max="1358" width="6.25" style="1" customWidth="1"/>
    <col min="1359" max="1536" width="9" style="1"/>
    <col min="1537" max="1537" width="31.5" style="1" customWidth="1"/>
    <col min="1538" max="1538" width="6.125" style="1" customWidth="1"/>
    <col min="1539" max="1539" width="6.875" style="1" customWidth="1"/>
    <col min="1540" max="1542" width="6.125" style="1" customWidth="1"/>
    <col min="1543" max="1543" width="6.875" style="1" customWidth="1"/>
    <col min="1544" max="1544" width="6.125" style="1" customWidth="1"/>
    <col min="1545" max="1545" width="6.875" style="1" customWidth="1"/>
    <col min="1546" max="1560" width="6.125" style="1" customWidth="1"/>
    <col min="1561" max="1561" width="7.625" style="1" customWidth="1"/>
    <col min="1562" max="1562" width="6.125" style="1" customWidth="1"/>
    <col min="1563" max="1563" width="32.625" style="1" customWidth="1"/>
    <col min="1564" max="1564" width="6.25" style="1" customWidth="1"/>
    <col min="1565" max="1565" width="7" style="1" customWidth="1"/>
    <col min="1566" max="1566" width="6.25" style="1" customWidth="1"/>
    <col min="1567" max="1567" width="7.25" style="1" customWidth="1"/>
    <col min="1568" max="1570" width="6.25" style="1" customWidth="1"/>
    <col min="1571" max="1571" width="7.5" style="1" customWidth="1"/>
    <col min="1572" max="1576" width="6.25" style="1" customWidth="1"/>
    <col min="1577" max="1577" width="7.25" style="1" customWidth="1"/>
    <col min="1578" max="1580" width="6.25" style="1" customWidth="1"/>
    <col min="1581" max="1581" width="6.875" style="1" customWidth="1"/>
    <col min="1582" max="1586" width="6.25" style="1" customWidth="1"/>
    <col min="1587" max="1587" width="6.875" style="1" customWidth="1"/>
    <col min="1588" max="1588" width="6.25" style="1" customWidth="1"/>
    <col min="1589" max="1589" width="32.625" style="1" customWidth="1"/>
    <col min="1590" max="1592" width="6.25" style="1" customWidth="1"/>
    <col min="1593" max="1593" width="6.875" style="1" customWidth="1"/>
    <col min="1594" max="1596" width="6.25" style="1" customWidth="1"/>
    <col min="1597" max="1597" width="6.875" style="1" customWidth="1"/>
    <col min="1598" max="1598" width="6.25" style="1" customWidth="1"/>
    <col min="1599" max="1599" width="6.875" style="1" customWidth="1"/>
    <col min="1600" max="1612" width="6.25" style="1" customWidth="1"/>
    <col min="1613" max="1613" width="6.875" style="1" customWidth="1"/>
    <col min="1614" max="1614" width="6.25" style="1" customWidth="1"/>
    <col min="1615" max="1792" width="9" style="1"/>
    <col min="1793" max="1793" width="31.5" style="1" customWidth="1"/>
    <col min="1794" max="1794" width="6.125" style="1" customWidth="1"/>
    <col min="1795" max="1795" width="6.875" style="1" customWidth="1"/>
    <col min="1796" max="1798" width="6.125" style="1" customWidth="1"/>
    <col min="1799" max="1799" width="6.875" style="1" customWidth="1"/>
    <col min="1800" max="1800" width="6.125" style="1" customWidth="1"/>
    <col min="1801" max="1801" width="6.875" style="1" customWidth="1"/>
    <col min="1802" max="1816" width="6.125" style="1" customWidth="1"/>
    <col min="1817" max="1817" width="7.625" style="1" customWidth="1"/>
    <col min="1818" max="1818" width="6.125" style="1" customWidth="1"/>
    <col min="1819" max="1819" width="32.625" style="1" customWidth="1"/>
    <col min="1820" max="1820" width="6.25" style="1" customWidth="1"/>
    <col min="1821" max="1821" width="7" style="1" customWidth="1"/>
    <col min="1822" max="1822" width="6.25" style="1" customWidth="1"/>
    <col min="1823" max="1823" width="7.25" style="1" customWidth="1"/>
    <col min="1824" max="1826" width="6.25" style="1" customWidth="1"/>
    <col min="1827" max="1827" width="7.5" style="1" customWidth="1"/>
    <col min="1828" max="1832" width="6.25" style="1" customWidth="1"/>
    <col min="1833" max="1833" width="7.25" style="1" customWidth="1"/>
    <col min="1834" max="1836" width="6.25" style="1" customWidth="1"/>
    <col min="1837" max="1837" width="6.875" style="1" customWidth="1"/>
    <col min="1838" max="1842" width="6.25" style="1" customWidth="1"/>
    <col min="1843" max="1843" width="6.875" style="1" customWidth="1"/>
    <col min="1844" max="1844" width="6.25" style="1" customWidth="1"/>
    <col min="1845" max="1845" width="32.625" style="1" customWidth="1"/>
    <col min="1846" max="1848" width="6.25" style="1" customWidth="1"/>
    <col min="1849" max="1849" width="6.875" style="1" customWidth="1"/>
    <col min="1850" max="1852" width="6.25" style="1" customWidth="1"/>
    <col min="1853" max="1853" width="6.875" style="1" customWidth="1"/>
    <col min="1854" max="1854" width="6.25" style="1" customWidth="1"/>
    <col min="1855" max="1855" width="6.875" style="1" customWidth="1"/>
    <col min="1856" max="1868" width="6.25" style="1" customWidth="1"/>
    <col min="1869" max="1869" width="6.875" style="1" customWidth="1"/>
    <col min="1870" max="1870" width="6.25" style="1" customWidth="1"/>
    <col min="1871" max="2048" width="9" style="1"/>
    <col min="2049" max="2049" width="31.5" style="1" customWidth="1"/>
    <col min="2050" max="2050" width="6.125" style="1" customWidth="1"/>
    <col min="2051" max="2051" width="6.875" style="1" customWidth="1"/>
    <col min="2052" max="2054" width="6.125" style="1" customWidth="1"/>
    <col min="2055" max="2055" width="6.875" style="1" customWidth="1"/>
    <col min="2056" max="2056" width="6.125" style="1" customWidth="1"/>
    <col min="2057" max="2057" width="6.875" style="1" customWidth="1"/>
    <col min="2058" max="2072" width="6.125" style="1" customWidth="1"/>
    <col min="2073" max="2073" width="7.625" style="1" customWidth="1"/>
    <col min="2074" max="2074" width="6.125" style="1" customWidth="1"/>
    <col min="2075" max="2075" width="32.625" style="1" customWidth="1"/>
    <col min="2076" max="2076" width="6.25" style="1" customWidth="1"/>
    <col min="2077" max="2077" width="7" style="1" customWidth="1"/>
    <col min="2078" max="2078" width="6.25" style="1" customWidth="1"/>
    <col min="2079" max="2079" width="7.25" style="1" customWidth="1"/>
    <col min="2080" max="2082" width="6.25" style="1" customWidth="1"/>
    <col min="2083" max="2083" width="7.5" style="1" customWidth="1"/>
    <col min="2084" max="2088" width="6.25" style="1" customWidth="1"/>
    <col min="2089" max="2089" width="7.25" style="1" customWidth="1"/>
    <col min="2090" max="2092" width="6.25" style="1" customWidth="1"/>
    <col min="2093" max="2093" width="6.875" style="1" customWidth="1"/>
    <col min="2094" max="2098" width="6.25" style="1" customWidth="1"/>
    <col min="2099" max="2099" width="6.875" style="1" customWidth="1"/>
    <col min="2100" max="2100" width="6.25" style="1" customWidth="1"/>
    <col min="2101" max="2101" width="32.625" style="1" customWidth="1"/>
    <col min="2102" max="2104" width="6.25" style="1" customWidth="1"/>
    <col min="2105" max="2105" width="6.875" style="1" customWidth="1"/>
    <col min="2106" max="2108" width="6.25" style="1" customWidth="1"/>
    <col min="2109" max="2109" width="6.875" style="1" customWidth="1"/>
    <col min="2110" max="2110" width="6.25" style="1" customWidth="1"/>
    <col min="2111" max="2111" width="6.875" style="1" customWidth="1"/>
    <col min="2112" max="2124" width="6.25" style="1" customWidth="1"/>
    <col min="2125" max="2125" width="6.875" style="1" customWidth="1"/>
    <col min="2126" max="2126" width="6.25" style="1" customWidth="1"/>
    <col min="2127" max="2304" width="9" style="1"/>
    <col min="2305" max="2305" width="31.5" style="1" customWidth="1"/>
    <col min="2306" max="2306" width="6.125" style="1" customWidth="1"/>
    <col min="2307" max="2307" width="6.875" style="1" customWidth="1"/>
    <col min="2308" max="2310" width="6.125" style="1" customWidth="1"/>
    <col min="2311" max="2311" width="6.875" style="1" customWidth="1"/>
    <col min="2312" max="2312" width="6.125" style="1" customWidth="1"/>
    <col min="2313" max="2313" width="6.875" style="1" customWidth="1"/>
    <col min="2314" max="2328" width="6.125" style="1" customWidth="1"/>
    <col min="2329" max="2329" width="7.625" style="1" customWidth="1"/>
    <col min="2330" max="2330" width="6.125" style="1" customWidth="1"/>
    <col min="2331" max="2331" width="32.625" style="1" customWidth="1"/>
    <col min="2332" max="2332" width="6.25" style="1" customWidth="1"/>
    <col min="2333" max="2333" width="7" style="1" customWidth="1"/>
    <col min="2334" max="2334" width="6.25" style="1" customWidth="1"/>
    <col min="2335" max="2335" width="7.25" style="1" customWidth="1"/>
    <col min="2336" max="2338" width="6.25" style="1" customWidth="1"/>
    <col min="2339" max="2339" width="7.5" style="1" customWidth="1"/>
    <col min="2340" max="2344" width="6.25" style="1" customWidth="1"/>
    <col min="2345" max="2345" width="7.25" style="1" customWidth="1"/>
    <col min="2346" max="2348" width="6.25" style="1" customWidth="1"/>
    <col min="2349" max="2349" width="6.875" style="1" customWidth="1"/>
    <col min="2350" max="2354" width="6.25" style="1" customWidth="1"/>
    <col min="2355" max="2355" width="6.875" style="1" customWidth="1"/>
    <col min="2356" max="2356" width="6.25" style="1" customWidth="1"/>
    <col min="2357" max="2357" width="32.625" style="1" customWidth="1"/>
    <col min="2358" max="2360" width="6.25" style="1" customWidth="1"/>
    <col min="2361" max="2361" width="6.875" style="1" customWidth="1"/>
    <col min="2362" max="2364" width="6.25" style="1" customWidth="1"/>
    <col min="2365" max="2365" width="6.875" style="1" customWidth="1"/>
    <col min="2366" max="2366" width="6.25" style="1" customWidth="1"/>
    <col min="2367" max="2367" width="6.875" style="1" customWidth="1"/>
    <col min="2368" max="2380" width="6.25" style="1" customWidth="1"/>
    <col min="2381" max="2381" width="6.875" style="1" customWidth="1"/>
    <col min="2382" max="2382" width="6.25" style="1" customWidth="1"/>
    <col min="2383" max="2560" width="9" style="1"/>
    <col min="2561" max="2561" width="31.5" style="1" customWidth="1"/>
    <col min="2562" max="2562" width="6.125" style="1" customWidth="1"/>
    <col min="2563" max="2563" width="6.875" style="1" customWidth="1"/>
    <col min="2564" max="2566" width="6.125" style="1" customWidth="1"/>
    <col min="2567" max="2567" width="6.875" style="1" customWidth="1"/>
    <col min="2568" max="2568" width="6.125" style="1" customWidth="1"/>
    <col min="2569" max="2569" width="6.875" style="1" customWidth="1"/>
    <col min="2570" max="2584" width="6.125" style="1" customWidth="1"/>
    <col min="2585" max="2585" width="7.625" style="1" customWidth="1"/>
    <col min="2586" max="2586" width="6.125" style="1" customWidth="1"/>
    <col min="2587" max="2587" width="32.625" style="1" customWidth="1"/>
    <col min="2588" max="2588" width="6.25" style="1" customWidth="1"/>
    <col min="2589" max="2589" width="7" style="1" customWidth="1"/>
    <col min="2590" max="2590" width="6.25" style="1" customWidth="1"/>
    <col min="2591" max="2591" width="7.25" style="1" customWidth="1"/>
    <col min="2592" max="2594" width="6.25" style="1" customWidth="1"/>
    <col min="2595" max="2595" width="7.5" style="1" customWidth="1"/>
    <col min="2596" max="2600" width="6.25" style="1" customWidth="1"/>
    <col min="2601" max="2601" width="7.25" style="1" customWidth="1"/>
    <col min="2602" max="2604" width="6.25" style="1" customWidth="1"/>
    <col min="2605" max="2605" width="6.875" style="1" customWidth="1"/>
    <col min="2606" max="2610" width="6.25" style="1" customWidth="1"/>
    <col min="2611" max="2611" width="6.875" style="1" customWidth="1"/>
    <col min="2612" max="2612" width="6.25" style="1" customWidth="1"/>
    <col min="2613" max="2613" width="32.625" style="1" customWidth="1"/>
    <col min="2614" max="2616" width="6.25" style="1" customWidth="1"/>
    <col min="2617" max="2617" width="6.875" style="1" customWidth="1"/>
    <col min="2618" max="2620" width="6.25" style="1" customWidth="1"/>
    <col min="2621" max="2621" width="6.875" style="1" customWidth="1"/>
    <col min="2622" max="2622" width="6.25" style="1" customWidth="1"/>
    <col min="2623" max="2623" width="6.875" style="1" customWidth="1"/>
    <col min="2624" max="2636" width="6.25" style="1" customWidth="1"/>
    <col min="2637" max="2637" width="6.875" style="1" customWidth="1"/>
    <col min="2638" max="2638" width="6.25" style="1" customWidth="1"/>
    <col min="2639" max="2816" width="9" style="1"/>
    <col min="2817" max="2817" width="31.5" style="1" customWidth="1"/>
    <col min="2818" max="2818" width="6.125" style="1" customWidth="1"/>
    <col min="2819" max="2819" width="6.875" style="1" customWidth="1"/>
    <col min="2820" max="2822" width="6.125" style="1" customWidth="1"/>
    <col min="2823" max="2823" width="6.875" style="1" customWidth="1"/>
    <col min="2824" max="2824" width="6.125" style="1" customWidth="1"/>
    <col min="2825" max="2825" width="6.875" style="1" customWidth="1"/>
    <col min="2826" max="2840" width="6.125" style="1" customWidth="1"/>
    <col min="2841" max="2841" width="7.625" style="1" customWidth="1"/>
    <col min="2842" max="2842" width="6.125" style="1" customWidth="1"/>
    <col min="2843" max="2843" width="32.625" style="1" customWidth="1"/>
    <col min="2844" max="2844" width="6.25" style="1" customWidth="1"/>
    <col min="2845" max="2845" width="7" style="1" customWidth="1"/>
    <col min="2846" max="2846" width="6.25" style="1" customWidth="1"/>
    <col min="2847" max="2847" width="7.25" style="1" customWidth="1"/>
    <col min="2848" max="2850" width="6.25" style="1" customWidth="1"/>
    <col min="2851" max="2851" width="7.5" style="1" customWidth="1"/>
    <col min="2852" max="2856" width="6.25" style="1" customWidth="1"/>
    <col min="2857" max="2857" width="7.25" style="1" customWidth="1"/>
    <col min="2858" max="2860" width="6.25" style="1" customWidth="1"/>
    <col min="2861" max="2861" width="6.875" style="1" customWidth="1"/>
    <col min="2862" max="2866" width="6.25" style="1" customWidth="1"/>
    <col min="2867" max="2867" width="6.875" style="1" customWidth="1"/>
    <col min="2868" max="2868" width="6.25" style="1" customWidth="1"/>
    <col min="2869" max="2869" width="32.625" style="1" customWidth="1"/>
    <col min="2870" max="2872" width="6.25" style="1" customWidth="1"/>
    <col min="2873" max="2873" width="6.875" style="1" customWidth="1"/>
    <col min="2874" max="2876" width="6.25" style="1" customWidth="1"/>
    <col min="2877" max="2877" width="6.875" style="1" customWidth="1"/>
    <col min="2878" max="2878" width="6.25" style="1" customWidth="1"/>
    <col min="2879" max="2879" width="6.875" style="1" customWidth="1"/>
    <col min="2880" max="2892" width="6.25" style="1" customWidth="1"/>
    <col min="2893" max="2893" width="6.875" style="1" customWidth="1"/>
    <col min="2894" max="2894" width="6.25" style="1" customWidth="1"/>
    <col min="2895" max="3072" width="9" style="1"/>
    <col min="3073" max="3073" width="31.5" style="1" customWidth="1"/>
    <col min="3074" max="3074" width="6.125" style="1" customWidth="1"/>
    <col min="3075" max="3075" width="6.875" style="1" customWidth="1"/>
    <col min="3076" max="3078" width="6.125" style="1" customWidth="1"/>
    <col min="3079" max="3079" width="6.875" style="1" customWidth="1"/>
    <col min="3080" max="3080" width="6.125" style="1" customWidth="1"/>
    <col min="3081" max="3081" width="6.875" style="1" customWidth="1"/>
    <col min="3082" max="3096" width="6.125" style="1" customWidth="1"/>
    <col min="3097" max="3097" width="7.625" style="1" customWidth="1"/>
    <col min="3098" max="3098" width="6.125" style="1" customWidth="1"/>
    <col min="3099" max="3099" width="32.625" style="1" customWidth="1"/>
    <col min="3100" max="3100" width="6.25" style="1" customWidth="1"/>
    <col min="3101" max="3101" width="7" style="1" customWidth="1"/>
    <col min="3102" max="3102" width="6.25" style="1" customWidth="1"/>
    <col min="3103" max="3103" width="7.25" style="1" customWidth="1"/>
    <col min="3104" max="3106" width="6.25" style="1" customWidth="1"/>
    <col min="3107" max="3107" width="7.5" style="1" customWidth="1"/>
    <col min="3108" max="3112" width="6.25" style="1" customWidth="1"/>
    <col min="3113" max="3113" width="7.25" style="1" customWidth="1"/>
    <col min="3114" max="3116" width="6.25" style="1" customWidth="1"/>
    <col min="3117" max="3117" width="6.875" style="1" customWidth="1"/>
    <col min="3118" max="3122" width="6.25" style="1" customWidth="1"/>
    <col min="3123" max="3123" width="6.875" style="1" customWidth="1"/>
    <col min="3124" max="3124" width="6.25" style="1" customWidth="1"/>
    <col min="3125" max="3125" width="32.625" style="1" customWidth="1"/>
    <col min="3126" max="3128" width="6.25" style="1" customWidth="1"/>
    <col min="3129" max="3129" width="6.875" style="1" customWidth="1"/>
    <col min="3130" max="3132" width="6.25" style="1" customWidth="1"/>
    <col min="3133" max="3133" width="6.875" style="1" customWidth="1"/>
    <col min="3134" max="3134" width="6.25" style="1" customWidth="1"/>
    <col min="3135" max="3135" width="6.875" style="1" customWidth="1"/>
    <col min="3136" max="3148" width="6.25" style="1" customWidth="1"/>
    <col min="3149" max="3149" width="6.875" style="1" customWidth="1"/>
    <col min="3150" max="3150" width="6.25" style="1" customWidth="1"/>
    <col min="3151" max="3328" width="9" style="1"/>
    <col min="3329" max="3329" width="31.5" style="1" customWidth="1"/>
    <col min="3330" max="3330" width="6.125" style="1" customWidth="1"/>
    <col min="3331" max="3331" width="6.875" style="1" customWidth="1"/>
    <col min="3332" max="3334" width="6.125" style="1" customWidth="1"/>
    <col min="3335" max="3335" width="6.875" style="1" customWidth="1"/>
    <col min="3336" max="3336" width="6.125" style="1" customWidth="1"/>
    <col min="3337" max="3337" width="6.875" style="1" customWidth="1"/>
    <col min="3338" max="3352" width="6.125" style="1" customWidth="1"/>
    <col min="3353" max="3353" width="7.625" style="1" customWidth="1"/>
    <col min="3354" max="3354" width="6.125" style="1" customWidth="1"/>
    <col min="3355" max="3355" width="32.625" style="1" customWidth="1"/>
    <col min="3356" max="3356" width="6.25" style="1" customWidth="1"/>
    <col min="3357" max="3357" width="7" style="1" customWidth="1"/>
    <col min="3358" max="3358" width="6.25" style="1" customWidth="1"/>
    <col min="3359" max="3359" width="7.25" style="1" customWidth="1"/>
    <col min="3360" max="3362" width="6.25" style="1" customWidth="1"/>
    <col min="3363" max="3363" width="7.5" style="1" customWidth="1"/>
    <col min="3364" max="3368" width="6.25" style="1" customWidth="1"/>
    <col min="3369" max="3369" width="7.25" style="1" customWidth="1"/>
    <col min="3370" max="3372" width="6.25" style="1" customWidth="1"/>
    <col min="3373" max="3373" width="6.875" style="1" customWidth="1"/>
    <col min="3374" max="3378" width="6.25" style="1" customWidth="1"/>
    <col min="3379" max="3379" width="6.875" style="1" customWidth="1"/>
    <col min="3380" max="3380" width="6.25" style="1" customWidth="1"/>
    <col min="3381" max="3381" width="32.625" style="1" customWidth="1"/>
    <col min="3382" max="3384" width="6.25" style="1" customWidth="1"/>
    <col min="3385" max="3385" width="6.875" style="1" customWidth="1"/>
    <col min="3386" max="3388" width="6.25" style="1" customWidth="1"/>
    <col min="3389" max="3389" width="6.875" style="1" customWidth="1"/>
    <col min="3390" max="3390" width="6.25" style="1" customWidth="1"/>
    <col min="3391" max="3391" width="6.875" style="1" customWidth="1"/>
    <col min="3392" max="3404" width="6.25" style="1" customWidth="1"/>
    <col min="3405" max="3405" width="6.875" style="1" customWidth="1"/>
    <col min="3406" max="3406" width="6.25" style="1" customWidth="1"/>
    <col min="3407" max="3584" width="9" style="1"/>
    <col min="3585" max="3585" width="31.5" style="1" customWidth="1"/>
    <col min="3586" max="3586" width="6.125" style="1" customWidth="1"/>
    <col min="3587" max="3587" width="6.875" style="1" customWidth="1"/>
    <col min="3588" max="3590" width="6.125" style="1" customWidth="1"/>
    <col min="3591" max="3591" width="6.875" style="1" customWidth="1"/>
    <col min="3592" max="3592" width="6.125" style="1" customWidth="1"/>
    <col min="3593" max="3593" width="6.875" style="1" customWidth="1"/>
    <col min="3594" max="3608" width="6.125" style="1" customWidth="1"/>
    <col min="3609" max="3609" width="7.625" style="1" customWidth="1"/>
    <col min="3610" max="3610" width="6.125" style="1" customWidth="1"/>
    <col min="3611" max="3611" width="32.625" style="1" customWidth="1"/>
    <col min="3612" max="3612" width="6.25" style="1" customWidth="1"/>
    <col min="3613" max="3613" width="7" style="1" customWidth="1"/>
    <col min="3614" max="3614" width="6.25" style="1" customWidth="1"/>
    <col min="3615" max="3615" width="7.25" style="1" customWidth="1"/>
    <col min="3616" max="3618" width="6.25" style="1" customWidth="1"/>
    <col min="3619" max="3619" width="7.5" style="1" customWidth="1"/>
    <col min="3620" max="3624" width="6.25" style="1" customWidth="1"/>
    <col min="3625" max="3625" width="7.25" style="1" customWidth="1"/>
    <col min="3626" max="3628" width="6.25" style="1" customWidth="1"/>
    <col min="3629" max="3629" width="6.875" style="1" customWidth="1"/>
    <col min="3630" max="3634" width="6.25" style="1" customWidth="1"/>
    <col min="3635" max="3635" width="6.875" style="1" customWidth="1"/>
    <col min="3636" max="3636" width="6.25" style="1" customWidth="1"/>
    <col min="3637" max="3637" width="32.625" style="1" customWidth="1"/>
    <col min="3638" max="3640" width="6.25" style="1" customWidth="1"/>
    <col min="3641" max="3641" width="6.875" style="1" customWidth="1"/>
    <col min="3642" max="3644" width="6.25" style="1" customWidth="1"/>
    <col min="3645" max="3645" width="6.875" style="1" customWidth="1"/>
    <col min="3646" max="3646" width="6.25" style="1" customWidth="1"/>
    <col min="3647" max="3647" width="6.875" style="1" customWidth="1"/>
    <col min="3648" max="3660" width="6.25" style="1" customWidth="1"/>
    <col min="3661" max="3661" width="6.875" style="1" customWidth="1"/>
    <col min="3662" max="3662" width="6.25" style="1" customWidth="1"/>
    <col min="3663" max="3840" width="9" style="1"/>
    <col min="3841" max="3841" width="31.5" style="1" customWidth="1"/>
    <col min="3842" max="3842" width="6.125" style="1" customWidth="1"/>
    <col min="3843" max="3843" width="6.875" style="1" customWidth="1"/>
    <col min="3844" max="3846" width="6.125" style="1" customWidth="1"/>
    <col min="3847" max="3847" width="6.875" style="1" customWidth="1"/>
    <col min="3848" max="3848" width="6.125" style="1" customWidth="1"/>
    <col min="3849" max="3849" width="6.875" style="1" customWidth="1"/>
    <col min="3850" max="3864" width="6.125" style="1" customWidth="1"/>
    <col min="3865" max="3865" width="7.625" style="1" customWidth="1"/>
    <col min="3866" max="3866" width="6.125" style="1" customWidth="1"/>
    <col min="3867" max="3867" width="32.625" style="1" customWidth="1"/>
    <col min="3868" max="3868" width="6.25" style="1" customWidth="1"/>
    <col min="3869" max="3869" width="7" style="1" customWidth="1"/>
    <col min="3870" max="3870" width="6.25" style="1" customWidth="1"/>
    <col min="3871" max="3871" width="7.25" style="1" customWidth="1"/>
    <col min="3872" max="3874" width="6.25" style="1" customWidth="1"/>
    <col min="3875" max="3875" width="7.5" style="1" customWidth="1"/>
    <col min="3876" max="3880" width="6.25" style="1" customWidth="1"/>
    <col min="3881" max="3881" width="7.25" style="1" customWidth="1"/>
    <col min="3882" max="3884" width="6.25" style="1" customWidth="1"/>
    <col min="3885" max="3885" width="6.875" style="1" customWidth="1"/>
    <col min="3886" max="3890" width="6.25" style="1" customWidth="1"/>
    <col min="3891" max="3891" width="6.875" style="1" customWidth="1"/>
    <col min="3892" max="3892" width="6.25" style="1" customWidth="1"/>
    <col min="3893" max="3893" width="32.625" style="1" customWidth="1"/>
    <col min="3894" max="3896" width="6.25" style="1" customWidth="1"/>
    <col min="3897" max="3897" width="6.875" style="1" customWidth="1"/>
    <col min="3898" max="3900" width="6.25" style="1" customWidth="1"/>
    <col min="3901" max="3901" width="6.875" style="1" customWidth="1"/>
    <col min="3902" max="3902" width="6.25" style="1" customWidth="1"/>
    <col min="3903" max="3903" width="6.875" style="1" customWidth="1"/>
    <col min="3904" max="3916" width="6.25" style="1" customWidth="1"/>
    <col min="3917" max="3917" width="6.875" style="1" customWidth="1"/>
    <col min="3918" max="3918" width="6.25" style="1" customWidth="1"/>
    <col min="3919" max="4096" width="9" style="1"/>
    <col min="4097" max="4097" width="31.5" style="1" customWidth="1"/>
    <col min="4098" max="4098" width="6.125" style="1" customWidth="1"/>
    <col min="4099" max="4099" width="6.875" style="1" customWidth="1"/>
    <col min="4100" max="4102" width="6.125" style="1" customWidth="1"/>
    <col min="4103" max="4103" width="6.875" style="1" customWidth="1"/>
    <col min="4104" max="4104" width="6.125" style="1" customWidth="1"/>
    <col min="4105" max="4105" width="6.875" style="1" customWidth="1"/>
    <col min="4106" max="4120" width="6.125" style="1" customWidth="1"/>
    <col min="4121" max="4121" width="7.625" style="1" customWidth="1"/>
    <col min="4122" max="4122" width="6.125" style="1" customWidth="1"/>
    <col min="4123" max="4123" width="32.625" style="1" customWidth="1"/>
    <col min="4124" max="4124" width="6.25" style="1" customWidth="1"/>
    <col min="4125" max="4125" width="7" style="1" customWidth="1"/>
    <col min="4126" max="4126" width="6.25" style="1" customWidth="1"/>
    <col min="4127" max="4127" width="7.25" style="1" customWidth="1"/>
    <col min="4128" max="4130" width="6.25" style="1" customWidth="1"/>
    <col min="4131" max="4131" width="7.5" style="1" customWidth="1"/>
    <col min="4132" max="4136" width="6.25" style="1" customWidth="1"/>
    <col min="4137" max="4137" width="7.25" style="1" customWidth="1"/>
    <col min="4138" max="4140" width="6.25" style="1" customWidth="1"/>
    <col min="4141" max="4141" width="6.875" style="1" customWidth="1"/>
    <col min="4142" max="4146" width="6.25" style="1" customWidth="1"/>
    <col min="4147" max="4147" width="6.875" style="1" customWidth="1"/>
    <col min="4148" max="4148" width="6.25" style="1" customWidth="1"/>
    <col min="4149" max="4149" width="32.625" style="1" customWidth="1"/>
    <col min="4150" max="4152" width="6.25" style="1" customWidth="1"/>
    <col min="4153" max="4153" width="6.875" style="1" customWidth="1"/>
    <col min="4154" max="4156" width="6.25" style="1" customWidth="1"/>
    <col min="4157" max="4157" width="6.875" style="1" customWidth="1"/>
    <col min="4158" max="4158" width="6.25" style="1" customWidth="1"/>
    <col min="4159" max="4159" width="6.875" style="1" customWidth="1"/>
    <col min="4160" max="4172" width="6.25" style="1" customWidth="1"/>
    <col min="4173" max="4173" width="6.875" style="1" customWidth="1"/>
    <col min="4174" max="4174" width="6.25" style="1" customWidth="1"/>
    <col min="4175" max="4352" width="9" style="1"/>
    <col min="4353" max="4353" width="31.5" style="1" customWidth="1"/>
    <col min="4354" max="4354" width="6.125" style="1" customWidth="1"/>
    <col min="4355" max="4355" width="6.875" style="1" customWidth="1"/>
    <col min="4356" max="4358" width="6.125" style="1" customWidth="1"/>
    <col min="4359" max="4359" width="6.875" style="1" customWidth="1"/>
    <col min="4360" max="4360" width="6.125" style="1" customWidth="1"/>
    <col min="4361" max="4361" width="6.875" style="1" customWidth="1"/>
    <col min="4362" max="4376" width="6.125" style="1" customWidth="1"/>
    <col min="4377" max="4377" width="7.625" style="1" customWidth="1"/>
    <col min="4378" max="4378" width="6.125" style="1" customWidth="1"/>
    <col min="4379" max="4379" width="32.625" style="1" customWidth="1"/>
    <col min="4380" max="4380" width="6.25" style="1" customWidth="1"/>
    <col min="4381" max="4381" width="7" style="1" customWidth="1"/>
    <col min="4382" max="4382" width="6.25" style="1" customWidth="1"/>
    <col min="4383" max="4383" width="7.25" style="1" customWidth="1"/>
    <col min="4384" max="4386" width="6.25" style="1" customWidth="1"/>
    <col min="4387" max="4387" width="7.5" style="1" customWidth="1"/>
    <col min="4388" max="4392" width="6.25" style="1" customWidth="1"/>
    <col min="4393" max="4393" width="7.25" style="1" customWidth="1"/>
    <col min="4394" max="4396" width="6.25" style="1" customWidth="1"/>
    <col min="4397" max="4397" width="6.875" style="1" customWidth="1"/>
    <col min="4398" max="4402" width="6.25" style="1" customWidth="1"/>
    <col min="4403" max="4403" width="6.875" style="1" customWidth="1"/>
    <col min="4404" max="4404" width="6.25" style="1" customWidth="1"/>
    <col min="4405" max="4405" width="32.625" style="1" customWidth="1"/>
    <col min="4406" max="4408" width="6.25" style="1" customWidth="1"/>
    <col min="4409" max="4409" width="6.875" style="1" customWidth="1"/>
    <col min="4410" max="4412" width="6.25" style="1" customWidth="1"/>
    <col min="4413" max="4413" width="6.875" style="1" customWidth="1"/>
    <col min="4414" max="4414" width="6.25" style="1" customWidth="1"/>
    <col min="4415" max="4415" width="6.875" style="1" customWidth="1"/>
    <col min="4416" max="4428" width="6.25" style="1" customWidth="1"/>
    <col min="4429" max="4429" width="6.875" style="1" customWidth="1"/>
    <col min="4430" max="4430" width="6.25" style="1" customWidth="1"/>
    <col min="4431" max="4608" width="9" style="1"/>
    <col min="4609" max="4609" width="31.5" style="1" customWidth="1"/>
    <col min="4610" max="4610" width="6.125" style="1" customWidth="1"/>
    <col min="4611" max="4611" width="6.875" style="1" customWidth="1"/>
    <col min="4612" max="4614" width="6.125" style="1" customWidth="1"/>
    <col min="4615" max="4615" width="6.875" style="1" customWidth="1"/>
    <col min="4616" max="4616" width="6.125" style="1" customWidth="1"/>
    <col min="4617" max="4617" width="6.875" style="1" customWidth="1"/>
    <col min="4618" max="4632" width="6.125" style="1" customWidth="1"/>
    <col min="4633" max="4633" width="7.625" style="1" customWidth="1"/>
    <col min="4634" max="4634" width="6.125" style="1" customWidth="1"/>
    <col min="4635" max="4635" width="32.625" style="1" customWidth="1"/>
    <col min="4636" max="4636" width="6.25" style="1" customWidth="1"/>
    <col min="4637" max="4637" width="7" style="1" customWidth="1"/>
    <col min="4638" max="4638" width="6.25" style="1" customWidth="1"/>
    <col min="4639" max="4639" width="7.25" style="1" customWidth="1"/>
    <col min="4640" max="4642" width="6.25" style="1" customWidth="1"/>
    <col min="4643" max="4643" width="7.5" style="1" customWidth="1"/>
    <col min="4644" max="4648" width="6.25" style="1" customWidth="1"/>
    <col min="4649" max="4649" width="7.25" style="1" customWidth="1"/>
    <col min="4650" max="4652" width="6.25" style="1" customWidth="1"/>
    <col min="4653" max="4653" width="6.875" style="1" customWidth="1"/>
    <col min="4654" max="4658" width="6.25" style="1" customWidth="1"/>
    <col min="4659" max="4659" width="6.875" style="1" customWidth="1"/>
    <col min="4660" max="4660" width="6.25" style="1" customWidth="1"/>
    <col min="4661" max="4661" width="32.625" style="1" customWidth="1"/>
    <col min="4662" max="4664" width="6.25" style="1" customWidth="1"/>
    <col min="4665" max="4665" width="6.875" style="1" customWidth="1"/>
    <col min="4666" max="4668" width="6.25" style="1" customWidth="1"/>
    <col min="4669" max="4669" width="6.875" style="1" customWidth="1"/>
    <col min="4670" max="4670" width="6.25" style="1" customWidth="1"/>
    <col min="4671" max="4671" width="6.875" style="1" customWidth="1"/>
    <col min="4672" max="4684" width="6.25" style="1" customWidth="1"/>
    <col min="4685" max="4685" width="6.875" style="1" customWidth="1"/>
    <col min="4686" max="4686" width="6.25" style="1" customWidth="1"/>
    <col min="4687" max="4864" width="9" style="1"/>
    <col min="4865" max="4865" width="31.5" style="1" customWidth="1"/>
    <col min="4866" max="4866" width="6.125" style="1" customWidth="1"/>
    <col min="4867" max="4867" width="6.875" style="1" customWidth="1"/>
    <col min="4868" max="4870" width="6.125" style="1" customWidth="1"/>
    <col min="4871" max="4871" width="6.875" style="1" customWidth="1"/>
    <col min="4872" max="4872" width="6.125" style="1" customWidth="1"/>
    <col min="4873" max="4873" width="6.875" style="1" customWidth="1"/>
    <col min="4874" max="4888" width="6.125" style="1" customWidth="1"/>
    <col min="4889" max="4889" width="7.625" style="1" customWidth="1"/>
    <col min="4890" max="4890" width="6.125" style="1" customWidth="1"/>
    <col min="4891" max="4891" width="32.625" style="1" customWidth="1"/>
    <col min="4892" max="4892" width="6.25" style="1" customWidth="1"/>
    <col min="4893" max="4893" width="7" style="1" customWidth="1"/>
    <col min="4894" max="4894" width="6.25" style="1" customWidth="1"/>
    <col min="4895" max="4895" width="7.25" style="1" customWidth="1"/>
    <col min="4896" max="4898" width="6.25" style="1" customWidth="1"/>
    <col min="4899" max="4899" width="7.5" style="1" customWidth="1"/>
    <col min="4900" max="4904" width="6.25" style="1" customWidth="1"/>
    <col min="4905" max="4905" width="7.25" style="1" customWidth="1"/>
    <col min="4906" max="4908" width="6.25" style="1" customWidth="1"/>
    <col min="4909" max="4909" width="6.875" style="1" customWidth="1"/>
    <col min="4910" max="4914" width="6.25" style="1" customWidth="1"/>
    <col min="4915" max="4915" width="6.875" style="1" customWidth="1"/>
    <col min="4916" max="4916" width="6.25" style="1" customWidth="1"/>
    <col min="4917" max="4917" width="32.625" style="1" customWidth="1"/>
    <col min="4918" max="4920" width="6.25" style="1" customWidth="1"/>
    <col min="4921" max="4921" width="6.875" style="1" customWidth="1"/>
    <col min="4922" max="4924" width="6.25" style="1" customWidth="1"/>
    <col min="4925" max="4925" width="6.875" style="1" customWidth="1"/>
    <col min="4926" max="4926" width="6.25" style="1" customWidth="1"/>
    <col min="4927" max="4927" width="6.875" style="1" customWidth="1"/>
    <col min="4928" max="4940" width="6.25" style="1" customWidth="1"/>
    <col min="4941" max="4941" width="6.875" style="1" customWidth="1"/>
    <col min="4942" max="4942" width="6.25" style="1" customWidth="1"/>
    <col min="4943" max="5120" width="9" style="1"/>
    <col min="5121" max="5121" width="31.5" style="1" customWidth="1"/>
    <col min="5122" max="5122" width="6.125" style="1" customWidth="1"/>
    <col min="5123" max="5123" width="6.875" style="1" customWidth="1"/>
    <col min="5124" max="5126" width="6.125" style="1" customWidth="1"/>
    <col min="5127" max="5127" width="6.875" style="1" customWidth="1"/>
    <col min="5128" max="5128" width="6.125" style="1" customWidth="1"/>
    <col min="5129" max="5129" width="6.875" style="1" customWidth="1"/>
    <col min="5130" max="5144" width="6.125" style="1" customWidth="1"/>
    <col min="5145" max="5145" width="7.625" style="1" customWidth="1"/>
    <col min="5146" max="5146" width="6.125" style="1" customWidth="1"/>
    <col min="5147" max="5147" width="32.625" style="1" customWidth="1"/>
    <col min="5148" max="5148" width="6.25" style="1" customWidth="1"/>
    <col min="5149" max="5149" width="7" style="1" customWidth="1"/>
    <col min="5150" max="5150" width="6.25" style="1" customWidth="1"/>
    <col min="5151" max="5151" width="7.25" style="1" customWidth="1"/>
    <col min="5152" max="5154" width="6.25" style="1" customWidth="1"/>
    <col min="5155" max="5155" width="7.5" style="1" customWidth="1"/>
    <col min="5156" max="5160" width="6.25" style="1" customWidth="1"/>
    <col min="5161" max="5161" width="7.25" style="1" customWidth="1"/>
    <col min="5162" max="5164" width="6.25" style="1" customWidth="1"/>
    <col min="5165" max="5165" width="6.875" style="1" customWidth="1"/>
    <col min="5166" max="5170" width="6.25" style="1" customWidth="1"/>
    <col min="5171" max="5171" width="6.875" style="1" customWidth="1"/>
    <col min="5172" max="5172" width="6.25" style="1" customWidth="1"/>
    <col min="5173" max="5173" width="32.625" style="1" customWidth="1"/>
    <col min="5174" max="5176" width="6.25" style="1" customWidth="1"/>
    <col min="5177" max="5177" width="6.875" style="1" customWidth="1"/>
    <col min="5178" max="5180" width="6.25" style="1" customWidth="1"/>
    <col min="5181" max="5181" width="6.875" style="1" customWidth="1"/>
    <col min="5182" max="5182" width="6.25" style="1" customWidth="1"/>
    <col min="5183" max="5183" width="6.875" style="1" customWidth="1"/>
    <col min="5184" max="5196" width="6.25" style="1" customWidth="1"/>
    <col min="5197" max="5197" width="6.875" style="1" customWidth="1"/>
    <col min="5198" max="5198" width="6.25" style="1" customWidth="1"/>
    <col min="5199" max="5376" width="9" style="1"/>
    <col min="5377" max="5377" width="31.5" style="1" customWidth="1"/>
    <col min="5378" max="5378" width="6.125" style="1" customWidth="1"/>
    <col min="5379" max="5379" width="6.875" style="1" customWidth="1"/>
    <col min="5380" max="5382" width="6.125" style="1" customWidth="1"/>
    <col min="5383" max="5383" width="6.875" style="1" customWidth="1"/>
    <col min="5384" max="5384" width="6.125" style="1" customWidth="1"/>
    <col min="5385" max="5385" width="6.875" style="1" customWidth="1"/>
    <col min="5386" max="5400" width="6.125" style="1" customWidth="1"/>
    <col min="5401" max="5401" width="7.625" style="1" customWidth="1"/>
    <col min="5402" max="5402" width="6.125" style="1" customWidth="1"/>
    <col min="5403" max="5403" width="32.625" style="1" customWidth="1"/>
    <col min="5404" max="5404" width="6.25" style="1" customWidth="1"/>
    <col min="5405" max="5405" width="7" style="1" customWidth="1"/>
    <col min="5406" max="5406" width="6.25" style="1" customWidth="1"/>
    <col min="5407" max="5407" width="7.25" style="1" customWidth="1"/>
    <col min="5408" max="5410" width="6.25" style="1" customWidth="1"/>
    <col min="5411" max="5411" width="7.5" style="1" customWidth="1"/>
    <col min="5412" max="5416" width="6.25" style="1" customWidth="1"/>
    <col min="5417" max="5417" width="7.25" style="1" customWidth="1"/>
    <col min="5418" max="5420" width="6.25" style="1" customWidth="1"/>
    <col min="5421" max="5421" width="6.875" style="1" customWidth="1"/>
    <col min="5422" max="5426" width="6.25" style="1" customWidth="1"/>
    <col min="5427" max="5427" width="6.875" style="1" customWidth="1"/>
    <col min="5428" max="5428" width="6.25" style="1" customWidth="1"/>
    <col min="5429" max="5429" width="32.625" style="1" customWidth="1"/>
    <col min="5430" max="5432" width="6.25" style="1" customWidth="1"/>
    <col min="5433" max="5433" width="6.875" style="1" customWidth="1"/>
    <col min="5434" max="5436" width="6.25" style="1" customWidth="1"/>
    <col min="5437" max="5437" width="6.875" style="1" customWidth="1"/>
    <col min="5438" max="5438" width="6.25" style="1" customWidth="1"/>
    <col min="5439" max="5439" width="6.875" style="1" customWidth="1"/>
    <col min="5440" max="5452" width="6.25" style="1" customWidth="1"/>
    <col min="5453" max="5453" width="6.875" style="1" customWidth="1"/>
    <col min="5454" max="5454" width="6.25" style="1" customWidth="1"/>
    <col min="5455" max="5632" width="9" style="1"/>
    <col min="5633" max="5633" width="31.5" style="1" customWidth="1"/>
    <col min="5634" max="5634" width="6.125" style="1" customWidth="1"/>
    <col min="5635" max="5635" width="6.875" style="1" customWidth="1"/>
    <col min="5636" max="5638" width="6.125" style="1" customWidth="1"/>
    <col min="5639" max="5639" width="6.875" style="1" customWidth="1"/>
    <col min="5640" max="5640" width="6.125" style="1" customWidth="1"/>
    <col min="5641" max="5641" width="6.875" style="1" customWidth="1"/>
    <col min="5642" max="5656" width="6.125" style="1" customWidth="1"/>
    <col min="5657" max="5657" width="7.625" style="1" customWidth="1"/>
    <col min="5658" max="5658" width="6.125" style="1" customWidth="1"/>
    <col min="5659" max="5659" width="32.625" style="1" customWidth="1"/>
    <col min="5660" max="5660" width="6.25" style="1" customWidth="1"/>
    <col min="5661" max="5661" width="7" style="1" customWidth="1"/>
    <col min="5662" max="5662" width="6.25" style="1" customWidth="1"/>
    <col min="5663" max="5663" width="7.25" style="1" customWidth="1"/>
    <col min="5664" max="5666" width="6.25" style="1" customWidth="1"/>
    <col min="5667" max="5667" width="7.5" style="1" customWidth="1"/>
    <col min="5668" max="5672" width="6.25" style="1" customWidth="1"/>
    <col min="5673" max="5673" width="7.25" style="1" customWidth="1"/>
    <col min="5674" max="5676" width="6.25" style="1" customWidth="1"/>
    <col min="5677" max="5677" width="6.875" style="1" customWidth="1"/>
    <col min="5678" max="5682" width="6.25" style="1" customWidth="1"/>
    <col min="5683" max="5683" width="6.875" style="1" customWidth="1"/>
    <col min="5684" max="5684" width="6.25" style="1" customWidth="1"/>
    <col min="5685" max="5685" width="32.625" style="1" customWidth="1"/>
    <col min="5686" max="5688" width="6.25" style="1" customWidth="1"/>
    <col min="5689" max="5689" width="6.875" style="1" customWidth="1"/>
    <col min="5690" max="5692" width="6.25" style="1" customWidth="1"/>
    <col min="5693" max="5693" width="6.875" style="1" customWidth="1"/>
    <col min="5694" max="5694" width="6.25" style="1" customWidth="1"/>
    <col min="5695" max="5695" width="6.875" style="1" customWidth="1"/>
    <col min="5696" max="5708" width="6.25" style="1" customWidth="1"/>
    <col min="5709" max="5709" width="6.875" style="1" customWidth="1"/>
    <col min="5710" max="5710" width="6.25" style="1" customWidth="1"/>
    <col min="5711" max="5888" width="9" style="1"/>
    <col min="5889" max="5889" width="31.5" style="1" customWidth="1"/>
    <col min="5890" max="5890" width="6.125" style="1" customWidth="1"/>
    <col min="5891" max="5891" width="6.875" style="1" customWidth="1"/>
    <col min="5892" max="5894" width="6.125" style="1" customWidth="1"/>
    <col min="5895" max="5895" width="6.875" style="1" customWidth="1"/>
    <col min="5896" max="5896" width="6.125" style="1" customWidth="1"/>
    <col min="5897" max="5897" width="6.875" style="1" customWidth="1"/>
    <col min="5898" max="5912" width="6.125" style="1" customWidth="1"/>
    <col min="5913" max="5913" width="7.625" style="1" customWidth="1"/>
    <col min="5914" max="5914" width="6.125" style="1" customWidth="1"/>
    <col min="5915" max="5915" width="32.625" style="1" customWidth="1"/>
    <col min="5916" max="5916" width="6.25" style="1" customWidth="1"/>
    <col min="5917" max="5917" width="7" style="1" customWidth="1"/>
    <col min="5918" max="5918" width="6.25" style="1" customWidth="1"/>
    <col min="5919" max="5919" width="7.25" style="1" customWidth="1"/>
    <col min="5920" max="5922" width="6.25" style="1" customWidth="1"/>
    <col min="5923" max="5923" width="7.5" style="1" customWidth="1"/>
    <col min="5924" max="5928" width="6.25" style="1" customWidth="1"/>
    <col min="5929" max="5929" width="7.25" style="1" customWidth="1"/>
    <col min="5930" max="5932" width="6.25" style="1" customWidth="1"/>
    <col min="5933" max="5933" width="6.875" style="1" customWidth="1"/>
    <col min="5934" max="5938" width="6.25" style="1" customWidth="1"/>
    <col min="5939" max="5939" width="6.875" style="1" customWidth="1"/>
    <col min="5940" max="5940" width="6.25" style="1" customWidth="1"/>
    <col min="5941" max="5941" width="32.625" style="1" customWidth="1"/>
    <col min="5942" max="5944" width="6.25" style="1" customWidth="1"/>
    <col min="5945" max="5945" width="6.875" style="1" customWidth="1"/>
    <col min="5946" max="5948" width="6.25" style="1" customWidth="1"/>
    <col min="5949" max="5949" width="6.875" style="1" customWidth="1"/>
    <col min="5950" max="5950" width="6.25" style="1" customWidth="1"/>
    <col min="5951" max="5951" width="6.875" style="1" customWidth="1"/>
    <col min="5952" max="5964" width="6.25" style="1" customWidth="1"/>
    <col min="5965" max="5965" width="6.875" style="1" customWidth="1"/>
    <col min="5966" max="5966" width="6.25" style="1" customWidth="1"/>
    <col min="5967" max="6144" width="9" style="1"/>
    <col min="6145" max="6145" width="31.5" style="1" customWidth="1"/>
    <col min="6146" max="6146" width="6.125" style="1" customWidth="1"/>
    <col min="6147" max="6147" width="6.875" style="1" customWidth="1"/>
    <col min="6148" max="6150" width="6.125" style="1" customWidth="1"/>
    <col min="6151" max="6151" width="6.875" style="1" customWidth="1"/>
    <col min="6152" max="6152" width="6.125" style="1" customWidth="1"/>
    <col min="6153" max="6153" width="6.875" style="1" customWidth="1"/>
    <col min="6154" max="6168" width="6.125" style="1" customWidth="1"/>
    <col min="6169" max="6169" width="7.625" style="1" customWidth="1"/>
    <col min="6170" max="6170" width="6.125" style="1" customWidth="1"/>
    <col min="6171" max="6171" width="32.625" style="1" customWidth="1"/>
    <col min="6172" max="6172" width="6.25" style="1" customWidth="1"/>
    <col min="6173" max="6173" width="7" style="1" customWidth="1"/>
    <col min="6174" max="6174" width="6.25" style="1" customWidth="1"/>
    <col min="6175" max="6175" width="7.25" style="1" customWidth="1"/>
    <col min="6176" max="6178" width="6.25" style="1" customWidth="1"/>
    <col min="6179" max="6179" width="7.5" style="1" customWidth="1"/>
    <col min="6180" max="6184" width="6.25" style="1" customWidth="1"/>
    <col min="6185" max="6185" width="7.25" style="1" customWidth="1"/>
    <col min="6186" max="6188" width="6.25" style="1" customWidth="1"/>
    <col min="6189" max="6189" width="6.875" style="1" customWidth="1"/>
    <col min="6190" max="6194" width="6.25" style="1" customWidth="1"/>
    <col min="6195" max="6195" width="6.875" style="1" customWidth="1"/>
    <col min="6196" max="6196" width="6.25" style="1" customWidth="1"/>
    <col min="6197" max="6197" width="32.625" style="1" customWidth="1"/>
    <col min="6198" max="6200" width="6.25" style="1" customWidth="1"/>
    <col min="6201" max="6201" width="6.875" style="1" customWidth="1"/>
    <col min="6202" max="6204" width="6.25" style="1" customWidth="1"/>
    <col min="6205" max="6205" width="6.875" style="1" customWidth="1"/>
    <col min="6206" max="6206" width="6.25" style="1" customWidth="1"/>
    <col min="6207" max="6207" width="6.875" style="1" customWidth="1"/>
    <col min="6208" max="6220" width="6.25" style="1" customWidth="1"/>
    <col min="6221" max="6221" width="6.875" style="1" customWidth="1"/>
    <col min="6222" max="6222" width="6.25" style="1" customWidth="1"/>
    <col min="6223" max="6400" width="9" style="1"/>
    <col min="6401" max="6401" width="31.5" style="1" customWidth="1"/>
    <col min="6402" max="6402" width="6.125" style="1" customWidth="1"/>
    <col min="6403" max="6403" width="6.875" style="1" customWidth="1"/>
    <col min="6404" max="6406" width="6.125" style="1" customWidth="1"/>
    <col min="6407" max="6407" width="6.875" style="1" customWidth="1"/>
    <col min="6408" max="6408" width="6.125" style="1" customWidth="1"/>
    <col min="6409" max="6409" width="6.875" style="1" customWidth="1"/>
    <col min="6410" max="6424" width="6.125" style="1" customWidth="1"/>
    <col min="6425" max="6425" width="7.625" style="1" customWidth="1"/>
    <col min="6426" max="6426" width="6.125" style="1" customWidth="1"/>
    <col min="6427" max="6427" width="32.625" style="1" customWidth="1"/>
    <col min="6428" max="6428" width="6.25" style="1" customWidth="1"/>
    <col min="6429" max="6429" width="7" style="1" customWidth="1"/>
    <col min="6430" max="6430" width="6.25" style="1" customWidth="1"/>
    <col min="6431" max="6431" width="7.25" style="1" customWidth="1"/>
    <col min="6432" max="6434" width="6.25" style="1" customWidth="1"/>
    <col min="6435" max="6435" width="7.5" style="1" customWidth="1"/>
    <col min="6436" max="6440" width="6.25" style="1" customWidth="1"/>
    <col min="6441" max="6441" width="7.25" style="1" customWidth="1"/>
    <col min="6442" max="6444" width="6.25" style="1" customWidth="1"/>
    <col min="6445" max="6445" width="6.875" style="1" customWidth="1"/>
    <col min="6446" max="6450" width="6.25" style="1" customWidth="1"/>
    <col min="6451" max="6451" width="6.875" style="1" customWidth="1"/>
    <col min="6452" max="6452" width="6.25" style="1" customWidth="1"/>
    <col min="6453" max="6453" width="32.625" style="1" customWidth="1"/>
    <col min="6454" max="6456" width="6.25" style="1" customWidth="1"/>
    <col min="6457" max="6457" width="6.875" style="1" customWidth="1"/>
    <col min="6458" max="6460" width="6.25" style="1" customWidth="1"/>
    <col min="6461" max="6461" width="6.875" style="1" customWidth="1"/>
    <col min="6462" max="6462" width="6.25" style="1" customWidth="1"/>
    <col min="6463" max="6463" width="6.875" style="1" customWidth="1"/>
    <col min="6464" max="6476" width="6.25" style="1" customWidth="1"/>
    <col min="6477" max="6477" width="6.875" style="1" customWidth="1"/>
    <col min="6478" max="6478" width="6.25" style="1" customWidth="1"/>
    <col min="6479" max="6656" width="9" style="1"/>
    <col min="6657" max="6657" width="31.5" style="1" customWidth="1"/>
    <col min="6658" max="6658" width="6.125" style="1" customWidth="1"/>
    <col min="6659" max="6659" width="6.875" style="1" customWidth="1"/>
    <col min="6660" max="6662" width="6.125" style="1" customWidth="1"/>
    <col min="6663" max="6663" width="6.875" style="1" customWidth="1"/>
    <col min="6664" max="6664" width="6.125" style="1" customWidth="1"/>
    <col min="6665" max="6665" width="6.875" style="1" customWidth="1"/>
    <col min="6666" max="6680" width="6.125" style="1" customWidth="1"/>
    <col min="6681" max="6681" width="7.625" style="1" customWidth="1"/>
    <col min="6682" max="6682" width="6.125" style="1" customWidth="1"/>
    <col min="6683" max="6683" width="32.625" style="1" customWidth="1"/>
    <col min="6684" max="6684" width="6.25" style="1" customWidth="1"/>
    <col min="6685" max="6685" width="7" style="1" customWidth="1"/>
    <col min="6686" max="6686" width="6.25" style="1" customWidth="1"/>
    <col min="6687" max="6687" width="7.25" style="1" customWidth="1"/>
    <col min="6688" max="6690" width="6.25" style="1" customWidth="1"/>
    <col min="6691" max="6691" width="7.5" style="1" customWidth="1"/>
    <col min="6692" max="6696" width="6.25" style="1" customWidth="1"/>
    <col min="6697" max="6697" width="7.25" style="1" customWidth="1"/>
    <col min="6698" max="6700" width="6.25" style="1" customWidth="1"/>
    <col min="6701" max="6701" width="6.875" style="1" customWidth="1"/>
    <col min="6702" max="6706" width="6.25" style="1" customWidth="1"/>
    <col min="6707" max="6707" width="6.875" style="1" customWidth="1"/>
    <col min="6708" max="6708" width="6.25" style="1" customWidth="1"/>
    <col min="6709" max="6709" width="32.625" style="1" customWidth="1"/>
    <col min="6710" max="6712" width="6.25" style="1" customWidth="1"/>
    <col min="6713" max="6713" width="6.875" style="1" customWidth="1"/>
    <col min="6714" max="6716" width="6.25" style="1" customWidth="1"/>
    <col min="6717" max="6717" width="6.875" style="1" customWidth="1"/>
    <col min="6718" max="6718" width="6.25" style="1" customWidth="1"/>
    <col min="6719" max="6719" width="6.875" style="1" customWidth="1"/>
    <col min="6720" max="6732" width="6.25" style="1" customWidth="1"/>
    <col min="6733" max="6733" width="6.875" style="1" customWidth="1"/>
    <col min="6734" max="6734" width="6.25" style="1" customWidth="1"/>
    <col min="6735" max="6912" width="9" style="1"/>
    <col min="6913" max="6913" width="31.5" style="1" customWidth="1"/>
    <col min="6914" max="6914" width="6.125" style="1" customWidth="1"/>
    <col min="6915" max="6915" width="6.875" style="1" customWidth="1"/>
    <col min="6916" max="6918" width="6.125" style="1" customWidth="1"/>
    <col min="6919" max="6919" width="6.875" style="1" customWidth="1"/>
    <col min="6920" max="6920" width="6.125" style="1" customWidth="1"/>
    <col min="6921" max="6921" width="6.875" style="1" customWidth="1"/>
    <col min="6922" max="6936" width="6.125" style="1" customWidth="1"/>
    <col min="6937" max="6937" width="7.625" style="1" customWidth="1"/>
    <col min="6938" max="6938" width="6.125" style="1" customWidth="1"/>
    <col min="6939" max="6939" width="32.625" style="1" customWidth="1"/>
    <col min="6940" max="6940" width="6.25" style="1" customWidth="1"/>
    <col min="6941" max="6941" width="7" style="1" customWidth="1"/>
    <col min="6942" max="6942" width="6.25" style="1" customWidth="1"/>
    <col min="6943" max="6943" width="7.25" style="1" customWidth="1"/>
    <col min="6944" max="6946" width="6.25" style="1" customWidth="1"/>
    <col min="6947" max="6947" width="7.5" style="1" customWidth="1"/>
    <col min="6948" max="6952" width="6.25" style="1" customWidth="1"/>
    <col min="6953" max="6953" width="7.25" style="1" customWidth="1"/>
    <col min="6954" max="6956" width="6.25" style="1" customWidth="1"/>
    <col min="6957" max="6957" width="6.875" style="1" customWidth="1"/>
    <col min="6958" max="6962" width="6.25" style="1" customWidth="1"/>
    <col min="6963" max="6963" width="6.875" style="1" customWidth="1"/>
    <col min="6964" max="6964" width="6.25" style="1" customWidth="1"/>
    <col min="6965" max="6965" width="32.625" style="1" customWidth="1"/>
    <col min="6966" max="6968" width="6.25" style="1" customWidth="1"/>
    <col min="6969" max="6969" width="6.875" style="1" customWidth="1"/>
    <col min="6970" max="6972" width="6.25" style="1" customWidth="1"/>
    <col min="6973" max="6973" width="6.875" style="1" customWidth="1"/>
    <col min="6974" max="6974" width="6.25" style="1" customWidth="1"/>
    <col min="6975" max="6975" width="6.875" style="1" customWidth="1"/>
    <col min="6976" max="6988" width="6.25" style="1" customWidth="1"/>
    <col min="6989" max="6989" width="6.875" style="1" customWidth="1"/>
    <col min="6990" max="6990" width="6.25" style="1" customWidth="1"/>
    <col min="6991" max="7168" width="9" style="1"/>
    <col min="7169" max="7169" width="31.5" style="1" customWidth="1"/>
    <col min="7170" max="7170" width="6.125" style="1" customWidth="1"/>
    <col min="7171" max="7171" width="6.875" style="1" customWidth="1"/>
    <col min="7172" max="7174" width="6.125" style="1" customWidth="1"/>
    <col min="7175" max="7175" width="6.875" style="1" customWidth="1"/>
    <col min="7176" max="7176" width="6.125" style="1" customWidth="1"/>
    <col min="7177" max="7177" width="6.875" style="1" customWidth="1"/>
    <col min="7178" max="7192" width="6.125" style="1" customWidth="1"/>
    <col min="7193" max="7193" width="7.625" style="1" customWidth="1"/>
    <col min="7194" max="7194" width="6.125" style="1" customWidth="1"/>
    <col min="7195" max="7195" width="32.625" style="1" customWidth="1"/>
    <col min="7196" max="7196" width="6.25" style="1" customWidth="1"/>
    <col min="7197" max="7197" width="7" style="1" customWidth="1"/>
    <col min="7198" max="7198" width="6.25" style="1" customWidth="1"/>
    <col min="7199" max="7199" width="7.25" style="1" customWidth="1"/>
    <col min="7200" max="7202" width="6.25" style="1" customWidth="1"/>
    <col min="7203" max="7203" width="7.5" style="1" customWidth="1"/>
    <col min="7204" max="7208" width="6.25" style="1" customWidth="1"/>
    <col min="7209" max="7209" width="7.25" style="1" customWidth="1"/>
    <col min="7210" max="7212" width="6.25" style="1" customWidth="1"/>
    <col min="7213" max="7213" width="6.875" style="1" customWidth="1"/>
    <col min="7214" max="7218" width="6.25" style="1" customWidth="1"/>
    <col min="7219" max="7219" width="6.875" style="1" customWidth="1"/>
    <col min="7220" max="7220" width="6.25" style="1" customWidth="1"/>
    <col min="7221" max="7221" width="32.625" style="1" customWidth="1"/>
    <col min="7222" max="7224" width="6.25" style="1" customWidth="1"/>
    <col min="7225" max="7225" width="6.875" style="1" customWidth="1"/>
    <col min="7226" max="7228" width="6.25" style="1" customWidth="1"/>
    <col min="7229" max="7229" width="6.875" style="1" customWidth="1"/>
    <col min="7230" max="7230" width="6.25" style="1" customWidth="1"/>
    <col min="7231" max="7231" width="6.875" style="1" customWidth="1"/>
    <col min="7232" max="7244" width="6.25" style="1" customWidth="1"/>
    <col min="7245" max="7245" width="6.875" style="1" customWidth="1"/>
    <col min="7246" max="7246" width="6.25" style="1" customWidth="1"/>
    <col min="7247" max="7424" width="9" style="1"/>
    <col min="7425" max="7425" width="31.5" style="1" customWidth="1"/>
    <col min="7426" max="7426" width="6.125" style="1" customWidth="1"/>
    <col min="7427" max="7427" width="6.875" style="1" customWidth="1"/>
    <col min="7428" max="7430" width="6.125" style="1" customWidth="1"/>
    <col min="7431" max="7431" width="6.875" style="1" customWidth="1"/>
    <col min="7432" max="7432" width="6.125" style="1" customWidth="1"/>
    <col min="7433" max="7433" width="6.875" style="1" customWidth="1"/>
    <col min="7434" max="7448" width="6.125" style="1" customWidth="1"/>
    <col min="7449" max="7449" width="7.625" style="1" customWidth="1"/>
    <col min="7450" max="7450" width="6.125" style="1" customWidth="1"/>
    <col min="7451" max="7451" width="32.625" style="1" customWidth="1"/>
    <col min="7452" max="7452" width="6.25" style="1" customWidth="1"/>
    <col min="7453" max="7453" width="7" style="1" customWidth="1"/>
    <col min="7454" max="7454" width="6.25" style="1" customWidth="1"/>
    <col min="7455" max="7455" width="7.25" style="1" customWidth="1"/>
    <col min="7456" max="7458" width="6.25" style="1" customWidth="1"/>
    <col min="7459" max="7459" width="7.5" style="1" customWidth="1"/>
    <col min="7460" max="7464" width="6.25" style="1" customWidth="1"/>
    <col min="7465" max="7465" width="7.25" style="1" customWidth="1"/>
    <col min="7466" max="7468" width="6.25" style="1" customWidth="1"/>
    <col min="7469" max="7469" width="6.875" style="1" customWidth="1"/>
    <col min="7470" max="7474" width="6.25" style="1" customWidth="1"/>
    <col min="7475" max="7475" width="6.875" style="1" customWidth="1"/>
    <col min="7476" max="7476" width="6.25" style="1" customWidth="1"/>
    <col min="7477" max="7477" width="32.625" style="1" customWidth="1"/>
    <col min="7478" max="7480" width="6.25" style="1" customWidth="1"/>
    <col min="7481" max="7481" width="6.875" style="1" customWidth="1"/>
    <col min="7482" max="7484" width="6.25" style="1" customWidth="1"/>
    <col min="7485" max="7485" width="6.875" style="1" customWidth="1"/>
    <col min="7486" max="7486" width="6.25" style="1" customWidth="1"/>
    <col min="7487" max="7487" width="6.875" style="1" customWidth="1"/>
    <col min="7488" max="7500" width="6.25" style="1" customWidth="1"/>
    <col min="7501" max="7501" width="6.875" style="1" customWidth="1"/>
    <col min="7502" max="7502" width="6.25" style="1" customWidth="1"/>
    <col min="7503" max="7680" width="9" style="1"/>
    <col min="7681" max="7681" width="31.5" style="1" customWidth="1"/>
    <col min="7682" max="7682" width="6.125" style="1" customWidth="1"/>
    <col min="7683" max="7683" width="6.875" style="1" customWidth="1"/>
    <col min="7684" max="7686" width="6.125" style="1" customWidth="1"/>
    <col min="7687" max="7687" width="6.875" style="1" customWidth="1"/>
    <col min="7688" max="7688" width="6.125" style="1" customWidth="1"/>
    <col min="7689" max="7689" width="6.875" style="1" customWidth="1"/>
    <col min="7690" max="7704" width="6.125" style="1" customWidth="1"/>
    <col min="7705" max="7705" width="7.625" style="1" customWidth="1"/>
    <col min="7706" max="7706" width="6.125" style="1" customWidth="1"/>
    <col min="7707" max="7707" width="32.625" style="1" customWidth="1"/>
    <col min="7708" max="7708" width="6.25" style="1" customWidth="1"/>
    <col min="7709" max="7709" width="7" style="1" customWidth="1"/>
    <col min="7710" max="7710" width="6.25" style="1" customWidth="1"/>
    <col min="7711" max="7711" width="7.25" style="1" customWidth="1"/>
    <col min="7712" max="7714" width="6.25" style="1" customWidth="1"/>
    <col min="7715" max="7715" width="7.5" style="1" customWidth="1"/>
    <col min="7716" max="7720" width="6.25" style="1" customWidth="1"/>
    <col min="7721" max="7721" width="7.25" style="1" customWidth="1"/>
    <col min="7722" max="7724" width="6.25" style="1" customWidth="1"/>
    <col min="7725" max="7725" width="6.875" style="1" customWidth="1"/>
    <col min="7726" max="7730" width="6.25" style="1" customWidth="1"/>
    <col min="7731" max="7731" width="6.875" style="1" customWidth="1"/>
    <col min="7732" max="7732" width="6.25" style="1" customWidth="1"/>
    <col min="7733" max="7733" width="32.625" style="1" customWidth="1"/>
    <col min="7734" max="7736" width="6.25" style="1" customWidth="1"/>
    <col min="7737" max="7737" width="6.875" style="1" customWidth="1"/>
    <col min="7738" max="7740" width="6.25" style="1" customWidth="1"/>
    <col min="7741" max="7741" width="6.875" style="1" customWidth="1"/>
    <col min="7742" max="7742" width="6.25" style="1" customWidth="1"/>
    <col min="7743" max="7743" width="6.875" style="1" customWidth="1"/>
    <col min="7744" max="7756" width="6.25" style="1" customWidth="1"/>
    <col min="7757" max="7757" width="6.875" style="1" customWidth="1"/>
    <col min="7758" max="7758" width="6.25" style="1" customWidth="1"/>
    <col min="7759" max="7936" width="9" style="1"/>
    <col min="7937" max="7937" width="31.5" style="1" customWidth="1"/>
    <col min="7938" max="7938" width="6.125" style="1" customWidth="1"/>
    <col min="7939" max="7939" width="6.875" style="1" customWidth="1"/>
    <col min="7940" max="7942" width="6.125" style="1" customWidth="1"/>
    <col min="7943" max="7943" width="6.875" style="1" customWidth="1"/>
    <col min="7944" max="7944" width="6.125" style="1" customWidth="1"/>
    <col min="7945" max="7945" width="6.875" style="1" customWidth="1"/>
    <col min="7946" max="7960" width="6.125" style="1" customWidth="1"/>
    <col min="7961" max="7961" width="7.625" style="1" customWidth="1"/>
    <col min="7962" max="7962" width="6.125" style="1" customWidth="1"/>
    <col min="7963" max="7963" width="32.625" style="1" customWidth="1"/>
    <col min="7964" max="7964" width="6.25" style="1" customWidth="1"/>
    <col min="7965" max="7965" width="7" style="1" customWidth="1"/>
    <col min="7966" max="7966" width="6.25" style="1" customWidth="1"/>
    <col min="7967" max="7967" width="7.25" style="1" customWidth="1"/>
    <col min="7968" max="7970" width="6.25" style="1" customWidth="1"/>
    <col min="7971" max="7971" width="7.5" style="1" customWidth="1"/>
    <col min="7972" max="7976" width="6.25" style="1" customWidth="1"/>
    <col min="7977" max="7977" width="7.25" style="1" customWidth="1"/>
    <col min="7978" max="7980" width="6.25" style="1" customWidth="1"/>
    <col min="7981" max="7981" width="6.875" style="1" customWidth="1"/>
    <col min="7982" max="7986" width="6.25" style="1" customWidth="1"/>
    <col min="7987" max="7987" width="6.875" style="1" customWidth="1"/>
    <col min="7988" max="7988" width="6.25" style="1" customWidth="1"/>
    <col min="7989" max="7989" width="32.625" style="1" customWidth="1"/>
    <col min="7990" max="7992" width="6.25" style="1" customWidth="1"/>
    <col min="7993" max="7993" width="6.875" style="1" customWidth="1"/>
    <col min="7994" max="7996" width="6.25" style="1" customWidth="1"/>
    <col min="7997" max="7997" width="6.875" style="1" customWidth="1"/>
    <col min="7998" max="7998" width="6.25" style="1" customWidth="1"/>
    <col min="7999" max="7999" width="6.875" style="1" customWidth="1"/>
    <col min="8000" max="8012" width="6.25" style="1" customWidth="1"/>
    <col min="8013" max="8013" width="6.875" style="1" customWidth="1"/>
    <col min="8014" max="8014" width="6.25" style="1" customWidth="1"/>
    <col min="8015" max="8192" width="9" style="1"/>
    <col min="8193" max="8193" width="31.5" style="1" customWidth="1"/>
    <col min="8194" max="8194" width="6.125" style="1" customWidth="1"/>
    <col min="8195" max="8195" width="6.875" style="1" customWidth="1"/>
    <col min="8196" max="8198" width="6.125" style="1" customWidth="1"/>
    <col min="8199" max="8199" width="6.875" style="1" customWidth="1"/>
    <col min="8200" max="8200" width="6.125" style="1" customWidth="1"/>
    <col min="8201" max="8201" width="6.875" style="1" customWidth="1"/>
    <col min="8202" max="8216" width="6.125" style="1" customWidth="1"/>
    <col min="8217" max="8217" width="7.625" style="1" customWidth="1"/>
    <col min="8218" max="8218" width="6.125" style="1" customWidth="1"/>
    <col min="8219" max="8219" width="32.625" style="1" customWidth="1"/>
    <col min="8220" max="8220" width="6.25" style="1" customWidth="1"/>
    <col min="8221" max="8221" width="7" style="1" customWidth="1"/>
    <col min="8222" max="8222" width="6.25" style="1" customWidth="1"/>
    <col min="8223" max="8223" width="7.25" style="1" customWidth="1"/>
    <col min="8224" max="8226" width="6.25" style="1" customWidth="1"/>
    <col min="8227" max="8227" width="7.5" style="1" customWidth="1"/>
    <col min="8228" max="8232" width="6.25" style="1" customWidth="1"/>
    <col min="8233" max="8233" width="7.25" style="1" customWidth="1"/>
    <col min="8234" max="8236" width="6.25" style="1" customWidth="1"/>
    <col min="8237" max="8237" width="6.875" style="1" customWidth="1"/>
    <col min="8238" max="8242" width="6.25" style="1" customWidth="1"/>
    <col min="8243" max="8243" width="6.875" style="1" customWidth="1"/>
    <col min="8244" max="8244" width="6.25" style="1" customWidth="1"/>
    <col min="8245" max="8245" width="32.625" style="1" customWidth="1"/>
    <col min="8246" max="8248" width="6.25" style="1" customWidth="1"/>
    <col min="8249" max="8249" width="6.875" style="1" customWidth="1"/>
    <col min="8250" max="8252" width="6.25" style="1" customWidth="1"/>
    <col min="8253" max="8253" width="6.875" style="1" customWidth="1"/>
    <col min="8254" max="8254" width="6.25" style="1" customWidth="1"/>
    <col min="8255" max="8255" width="6.875" style="1" customWidth="1"/>
    <col min="8256" max="8268" width="6.25" style="1" customWidth="1"/>
    <col min="8269" max="8269" width="6.875" style="1" customWidth="1"/>
    <col min="8270" max="8270" width="6.25" style="1" customWidth="1"/>
    <col min="8271" max="8448" width="9" style="1"/>
    <col min="8449" max="8449" width="31.5" style="1" customWidth="1"/>
    <col min="8450" max="8450" width="6.125" style="1" customWidth="1"/>
    <col min="8451" max="8451" width="6.875" style="1" customWidth="1"/>
    <col min="8452" max="8454" width="6.125" style="1" customWidth="1"/>
    <col min="8455" max="8455" width="6.875" style="1" customWidth="1"/>
    <col min="8456" max="8456" width="6.125" style="1" customWidth="1"/>
    <col min="8457" max="8457" width="6.875" style="1" customWidth="1"/>
    <col min="8458" max="8472" width="6.125" style="1" customWidth="1"/>
    <col min="8473" max="8473" width="7.625" style="1" customWidth="1"/>
    <col min="8474" max="8474" width="6.125" style="1" customWidth="1"/>
    <col min="8475" max="8475" width="32.625" style="1" customWidth="1"/>
    <col min="8476" max="8476" width="6.25" style="1" customWidth="1"/>
    <col min="8477" max="8477" width="7" style="1" customWidth="1"/>
    <col min="8478" max="8478" width="6.25" style="1" customWidth="1"/>
    <col min="8479" max="8479" width="7.25" style="1" customWidth="1"/>
    <col min="8480" max="8482" width="6.25" style="1" customWidth="1"/>
    <col min="8483" max="8483" width="7.5" style="1" customWidth="1"/>
    <col min="8484" max="8488" width="6.25" style="1" customWidth="1"/>
    <col min="8489" max="8489" width="7.25" style="1" customWidth="1"/>
    <col min="8490" max="8492" width="6.25" style="1" customWidth="1"/>
    <col min="8493" max="8493" width="6.875" style="1" customWidth="1"/>
    <col min="8494" max="8498" width="6.25" style="1" customWidth="1"/>
    <col min="8499" max="8499" width="6.875" style="1" customWidth="1"/>
    <col min="8500" max="8500" width="6.25" style="1" customWidth="1"/>
    <col min="8501" max="8501" width="32.625" style="1" customWidth="1"/>
    <col min="8502" max="8504" width="6.25" style="1" customWidth="1"/>
    <col min="8505" max="8505" width="6.875" style="1" customWidth="1"/>
    <col min="8506" max="8508" width="6.25" style="1" customWidth="1"/>
    <col min="8509" max="8509" width="6.875" style="1" customWidth="1"/>
    <col min="8510" max="8510" width="6.25" style="1" customWidth="1"/>
    <col min="8511" max="8511" width="6.875" style="1" customWidth="1"/>
    <col min="8512" max="8524" width="6.25" style="1" customWidth="1"/>
    <col min="8525" max="8525" width="6.875" style="1" customWidth="1"/>
    <col min="8526" max="8526" width="6.25" style="1" customWidth="1"/>
    <col min="8527" max="8704" width="9" style="1"/>
    <col min="8705" max="8705" width="31.5" style="1" customWidth="1"/>
    <col min="8706" max="8706" width="6.125" style="1" customWidth="1"/>
    <col min="8707" max="8707" width="6.875" style="1" customWidth="1"/>
    <col min="8708" max="8710" width="6.125" style="1" customWidth="1"/>
    <col min="8711" max="8711" width="6.875" style="1" customWidth="1"/>
    <col min="8712" max="8712" width="6.125" style="1" customWidth="1"/>
    <col min="8713" max="8713" width="6.875" style="1" customWidth="1"/>
    <col min="8714" max="8728" width="6.125" style="1" customWidth="1"/>
    <col min="8729" max="8729" width="7.625" style="1" customWidth="1"/>
    <col min="8730" max="8730" width="6.125" style="1" customWidth="1"/>
    <col min="8731" max="8731" width="32.625" style="1" customWidth="1"/>
    <col min="8732" max="8732" width="6.25" style="1" customWidth="1"/>
    <col min="8733" max="8733" width="7" style="1" customWidth="1"/>
    <col min="8734" max="8734" width="6.25" style="1" customWidth="1"/>
    <col min="8735" max="8735" width="7.25" style="1" customWidth="1"/>
    <col min="8736" max="8738" width="6.25" style="1" customWidth="1"/>
    <col min="8739" max="8739" width="7.5" style="1" customWidth="1"/>
    <col min="8740" max="8744" width="6.25" style="1" customWidth="1"/>
    <col min="8745" max="8745" width="7.25" style="1" customWidth="1"/>
    <col min="8746" max="8748" width="6.25" style="1" customWidth="1"/>
    <col min="8749" max="8749" width="6.875" style="1" customWidth="1"/>
    <col min="8750" max="8754" width="6.25" style="1" customWidth="1"/>
    <col min="8755" max="8755" width="6.875" style="1" customWidth="1"/>
    <col min="8756" max="8756" width="6.25" style="1" customWidth="1"/>
    <col min="8757" max="8757" width="32.625" style="1" customWidth="1"/>
    <col min="8758" max="8760" width="6.25" style="1" customWidth="1"/>
    <col min="8761" max="8761" width="6.875" style="1" customWidth="1"/>
    <col min="8762" max="8764" width="6.25" style="1" customWidth="1"/>
    <col min="8765" max="8765" width="6.875" style="1" customWidth="1"/>
    <col min="8766" max="8766" width="6.25" style="1" customWidth="1"/>
    <col min="8767" max="8767" width="6.875" style="1" customWidth="1"/>
    <col min="8768" max="8780" width="6.25" style="1" customWidth="1"/>
    <col min="8781" max="8781" width="6.875" style="1" customWidth="1"/>
    <col min="8782" max="8782" width="6.25" style="1" customWidth="1"/>
    <col min="8783" max="8960" width="9" style="1"/>
    <col min="8961" max="8961" width="31.5" style="1" customWidth="1"/>
    <col min="8962" max="8962" width="6.125" style="1" customWidth="1"/>
    <col min="8963" max="8963" width="6.875" style="1" customWidth="1"/>
    <col min="8964" max="8966" width="6.125" style="1" customWidth="1"/>
    <col min="8967" max="8967" width="6.875" style="1" customWidth="1"/>
    <col min="8968" max="8968" width="6.125" style="1" customWidth="1"/>
    <col min="8969" max="8969" width="6.875" style="1" customWidth="1"/>
    <col min="8970" max="8984" width="6.125" style="1" customWidth="1"/>
    <col min="8985" max="8985" width="7.625" style="1" customWidth="1"/>
    <col min="8986" max="8986" width="6.125" style="1" customWidth="1"/>
    <col min="8987" max="8987" width="32.625" style="1" customWidth="1"/>
    <col min="8988" max="8988" width="6.25" style="1" customWidth="1"/>
    <col min="8989" max="8989" width="7" style="1" customWidth="1"/>
    <col min="8990" max="8990" width="6.25" style="1" customWidth="1"/>
    <col min="8991" max="8991" width="7.25" style="1" customWidth="1"/>
    <col min="8992" max="8994" width="6.25" style="1" customWidth="1"/>
    <col min="8995" max="8995" width="7.5" style="1" customWidth="1"/>
    <col min="8996" max="9000" width="6.25" style="1" customWidth="1"/>
    <col min="9001" max="9001" width="7.25" style="1" customWidth="1"/>
    <col min="9002" max="9004" width="6.25" style="1" customWidth="1"/>
    <col min="9005" max="9005" width="6.875" style="1" customWidth="1"/>
    <col min="9006" max="9010" width="6.25" style="1" customWidth="1"/>
    <col min="9011" max="9011" width="6.875" style="1" customWidth="1"/>
    <col min="9012" max="9012" width="6.25" style="1" customWidth="1"/>
    <col min="9013" max="9013" width="32.625" style="1" customWidth="1"/>
    <col min="9014" max="9016" width="6.25" style="1" customWidth="1"/>
    <col min="9017" max="9017" width="6.875" style="1" customWidth="1"/>
    <col min="9018" max="9020" width="6.25" style="1" customWidth="1"/>
    <col min="9021" max="9021" width="6.875" style="1" customWidth="1"/>
    <col min="9022" max="9022" width="6.25" style="1" customWidth="1"/>
    <col min="9023" max="9023" width="6.875" style="1" customWidth="1"/>
    <col min="9024" max="9036" width="6.25" style="1" customWidth="1"/>
    <col min="9037" max="9037" width="6.875" style="1" customWidth="1"/>
    <col min="9038" max="9038" width="6.25" style="1" customWidth="1"/>
    <col min="9039" max="9216" width="9" style="1"/>
    <col min="9217" max="9217" width="31.5" style="1" customWidth="1"/>
    <col min="9218" max="9218" width="6.125" style="1" customWidth="1"/>
    <col min="9219" max="9219" width="6.875" style="1" customWidth="1"/>
    <col min="9220" max="9222" width="6.125" style="1" customWidth="1"/>
    <col min="9223" max="9223" width="6.875" style="1" customWidth="1"/>
    <col min="9224" max="9224" width="6.125" style="1" customWidth="1"/>
    <col min="9225" max="9225" width="6.875" style="1" customWidth="1"/>
    <col min="9226" max="9240" width="6.125" style="1" customWidth="1"/>
    <col min="9241" max="9241" width="7.625" style="1" customWidth="1"/>
    <col min="9242" max="9242" width="6.125" style="1" customWidth="1"/>
    <col min="9243" max="9243" width="32.625" style="1" customWidth="1"/>
    <col min="9244" max="9244" width="6.25" style="1" customWidth="1"/>
    <col min="9245" max="9245" width="7" style="1" customWidth="1"/>
    <col min="9246" max="9246" width="6.25" style="1" customWidth="1"/>
    <col min="9247" max="9247" width="7.25" style="1" customWidth="1"/>
    <col min="9248" max="9250" width="6.25" style="1" customWidth="1"/>
    <col min="9251" max="9251" width="7.5" style="1" customWidth="1"/>
    <col min="9252" max="9256" width="6.25" style="1" customWidth="1"/>
    <col min="9257" max="9257" width="7.25" style="1" customWidth="1"/>
    <col min="9258" max="9260" width="6.25" style="1" customWidth="1"/>
    <col min="9261" max="9261" width="6.875" style="1" customWidth="1"/>
    <col min="9262" max="9266" width="6.25" style="1" customWidth="1"/>
    <col min="9267" max="9267" width="6.875" style="1" customWidth="1"/>
    <col min="9268" max="9268" width="6.25" style="1" customWidth="1"/>
    <col min="9269" max="9269" width="32.625" style="1" customWidth="1"/>
    <col min="9270" max="9272" width="6.25" style="1" customWidth="1"/>
    <col min="9273" max="9273" width="6.875" style="1" customWidth="1"/>
    <col min="9274" max="9276" width="6.25" style="1" customWidth="1"/>
    <col min="9277" max="9277" width="6.875" style="1" customWidth="1"/>
    <col min="9278" max="9278" width="6.25" style="1" customWidth="1"/>
    <col min="9279" max="9279" width="6.875" style="1" customWidth="1"/>
    <col min="9280" max="9292" width="6.25" style="1" customWidth="1"/>
    <col min="9293" max="9293" width="6.875" style="1" customWidth="1"/>
    <col min="9294" max="9294" width="6.25" style="1" customWidth="1"/>
    <col min="9295" max="9472" width="9" style="1"/>
    <col min="9473" max="9473" width="31.5" style="1" customWidth="1"/>
    <col min="9474" max="9474" width="6.125" style="1" customWidth="1"/>
    <col min="9475" max="9475" width="6.875" style="1" customWidth="1"/>
    <col min="9476" max="9478" width="6.125" style="1" customWidth="1"/>
    <col min="9479" max="9479" width="6.875" style="1" customWidth="1"/>
    <col min="9480" max="9480" width="6.125" style="1" customWidth="1"/>
    <col min="9481" max="9481" width="6.875" style="1" customWidth="1"/>
    <col min="9482" max="9496" width="6.125" style="1" customWidth="1"/>
    <col min="9497" max="9497" width="7.625" style="1" customWidth="1"/>
    <col min="9498" max="9498" width="6.125" style="1" customWidth="1"/>
    <col min="9499" max="9499" width="32.625" style="1" customWidth="1"/>
    <col min="9500" max="9500" width="6.25" style="1" customWidth="1"/>
    <col min="9501" max="9501" width="7" style="1" customWidth="1"/>
    <col min="9502" max="9502" width="6.25" style="1" customWidth="1"/>
    <col min="9503" max="9503" width="7.25" style="1" customWidth="1"/>
    <col min="9504" max="9506" width="6.25" style="1" customWidth="1"/>
    <col min="9507" max="9507" width="7.5" style="1" customWidth="1"/>
    <col min="9508" max="9512" width="6.25" style="1" customWidth="1"/>
    <col min="9513" max="9513" width="7.25" style="1" customWidth="1"/>
    <col min="9514" max="9516" width="6.25" style="1" customWidth="1"/>
    <col min="9517" max="9517" width="6.875" style="1" customWidth="1"/>
    <col min="9518" max="9522" width="6.25" style="1" customWidth="1"/>
    <col min="9523" max="9523" width="6.875" style="1" customWidth="1"/>
    <col min="9524" max="9524" width="6.25" style="1" customWidth="1"/>
    <col min="9525" max="9525" width="32.625" style="1" customWidth="1"/>
    <col min="9526" max="9528" width="6.25" style="1" customWidth="1"/>
    <col min="9529" max="9529" width="6.875" style="1" customWidth="1"/>
    <col min="9530" max="9532" width="6.25" style="1" customWidth="1"/>
    <col min="9533" max="9533" width="6.875" style="1" customWidth="1"/>
    <col min="9534" max="9534" width="6.25" style="1" customWidth="1"/>
    <col min="9535" max="9535" width="6.875" style="1" customWidth="1"/>
    <col min="9536" max="9548" width="6.25" style="1" customWidth="1"/>
    <col min="9549" max="9549" width="6.875" style="1" customWidth="1"/>
    <col min="9550" max="9550" width="6.25" style="1" customWidth="1"/>
    <col min="9551" max="9728" width="9" style="1"/>
    <col min="9729" max="9729" width="31.5" style="1" customWidth="1"/>
    <col min="9730" max="9730" width="6.125" style="1" customWidth="1"/>
    <col min="9731" max="9731" width="6.875" style="1" customWidth="1"/>
    <col min="9732" max="9734" width="6.125" style="1" customWidth="1"/>
    <col min="9735" max="9735" width="6.875" style="1" customWidth="1"/>
    <col min="9736" max="9736" width="6.125" style="1" customWidth="1"/>
    <col min="9737" max="9737" width="6.875" style="1" customWidth="1"/>
    <col min="9738" max="9752" width="6.125" style="1" customWidth="1"/>
    <col min="9753" max="9753" width="7.625" style="1" customWidth="1"/>
    <col min="9754" max="9754" width="6.125" style="1" customWidth="1"/>
    <col min="9755" max="9755" width="32.625" style="1" customWidth="1"/>
    <col min="9756" max="9756" width="6.25" style="1" customWidth="1"/>
    <col min="9757" max="9757" width="7" style="1" customWidth="1"/>
    <col min="9758" max="9758" width="6.25" style="1" customWidth="1"/>
    <col min="9759" max="9759" width="7.25" style="1" customWidth="1"/>
    <col min="9760" max="9762" width="6.25" style="1" customWidth="1"/>
    <col min="9763" max="9763" width="7.5" style="1" customWidth="1"/>
    <col min="9764" max="9768" width="6.25" style="1" customWidth="1"/>
    <col min="9769" max="9769" width="7.25" style="1" customWidth="1"/>
    <col min="9770" max="9772" width="6.25" style="1" customWidth="1"/>
    <col min="9773" max="9773" width="6.875" style="1" customWidth="1"/>
    <col min="9774" max="9778" width="6.25" style="1" customWidth="1"/>
    <col min="9779" max="9779" width="6.875" style="1" customWidth="1"/>
    <col min="9780" max="9780" width="6.25" style="1" customWidth="1"/>
    <col min="9781" max="9781" width="32.625" style="1" customWidth="1"/>
    <col min="9782" max="9784" width="6.25" style="1" customWidth="1"/>
    <col min="9785" max="9785" width="6.875" style="1" customWidth="1"/>
    <col min="9786" max="9788" width="6.25" style="1" customWidth="1"/>
    <col min="9789" max="9789" width="6.875" style="1" customWidth="1"/>
    <col min="9790" max="9790" width="6.25" style="1" customWidth="1"/>
    <col min="9791" max="9791" width="6.875" style="1" customWidth="1"/>
    <col min="9792" max="9804" width="6.25" style="1" customWidth="1"/>
    <col min="9805" max="9805" width="6.875" style="1" customWidth="1"/>
    <col min="9806" max="9806" width="6.25" style="1" customWidth="1"/>
    <col min="9807" max="9984" width="9" style="1"/>
    <col min="9985" max="9985" width="31.5" style="1" customWidth="1"/>
    <col min="9986" max="9986" width="6.125" style="1" customWidth="1"/>
    <col min="9987" max="9987" width="6.875" style="1" customWidth="1"/>
    <col min="9988" max="9990" width="6.125" style="1" customWidth="1"/>
    <col min="9991" max="9991" width="6.875" style="1" customWidth="1"/>
    <col min="9992" max="9992" width="6.125" style="1" customWidth="1"/>
    <col min="9993" max="9993" width="6.875" style="1" customWidth="1"/>
    <col min="9994" max="10008" width="6.125" style="1" customWidth="1"/>
    <col min="10009" max="10009" width="7.625" style="1" customWidth="1"/>
    <col min="10010" max="10010" width="6.125" style="1" customWidth="1"/>
    <col min="10011" max="10011" width="32.625" style="1" customWidth="1"/>
    <col min="10012" max="10012" width="6.25" style="1" customWidth="1"/>
    <col min="10013" max="10013" width="7" style="1" customWidth="1"/>
    <col min="10014" max="10014" width="6.25" style="1" customWidth="1"/>
    <col min="10015" max="10015" width="7.25" style="1" customWidth="1"/>
    <col min="10016" max="10018" width="6.25" style="1" customWidth="1"/>
    <col min="10019" max="10019" width="7.5" style="1" customWidth="1"/>
    <col min="10020" max="10024" width="6.25" style="1" customWidth="1"/>
    <col min="10025" max="10025" width="7.25" style="1" customWidth="1"/>
    <col min="10026" max="10028" width="6.25" style="1" customWidth="1"/>
    <col min="10029" max="10029" width="6.875" style="1" customWidth="1"/>
    <col min="10030" max="10034" width="6.25" style="1" customWidth="1"/>
    <col min="10035" max="10035" width="6.875" style="1" customWidth="1"/>
    <col min="10036" max="10036" width="6.25" style="1" customWidth="1"/>
    <col min="10037" max="10037" width="32.625" style="1" customWidth="1"/>
    <col min="10038" max="10040" width="6.25" style="1" customWidth="1"/>
    <col min="10041" max="10041" width="6.875" style="1" customWidth="1"/>
    <col min="10042" max="10044" width="6.25" style="1" customWidth="1"/>
    <col min="10045" max="10045" width="6.875" style="1" customWidth="1"/>
    <col min="10046" max="10046" width="6.25" style="1" customWidth="1"/>
    <col min="10047" max="10047" width="6.875" style="1" customWidth="1"/>
    <col min="10048" max="10060" width="6.25" style="1" customWidth="1"/>
    <col min="10061" max="10061" width="6.875" style="1" customWidth="1"/>
    <col min="10062" max="10062" width="6.25" style="1" customWidth="1"/>
    <col min="10063" max="10240" width="9" style="1"/>
    <col min="10241" max="10241" width="31.5" style="1" customWidth="1"/>
    <col min="10242" max="10242" width="6.125" style="1" customWidth="1"/>
    <col min="10243" max="10243" width="6.875" style="1" customWidth="1"/>
    <col min="10244" max="10246" width="6.125" style="1" customWidth="1"/>
    <col min="10247" max="10247" width="6.875" style="1" customWidth="1"/>
    <col min="10248" max="10248" width="6.125" style="1" customWidth="1"/>
    <col min="10249" max="10249" width="6.875" style="1" customWidth="1"/>
    <col min="10250" max="10264" width="6.125" style="1" customWidth="1"/>
    <col min="10265" max="10265" width="7.625" style="1" customWidth="1"/>
    <col min="10266" max="10266" width="6.125" style="1" customWidth="1"/>
    <col min="10267" max="10267" width="32.625" style="1" customWidth="1"/>
    <col min="10268" max="10268" width="6.25" style="1" customWidth="1"/>
    <col min="10269" max="10269" width="7" style="1" customWidth="1"/>
    <col min="10270" max="10270" width="6.25" style="1" customWidth="1"/>
    <col min="10271" max="10271" width="7.25" style="1" customWidth="1"/>
    <col min="10272" max="10274" width="6.25" style="1" customWidth="1"/>
    <col min="10275" max="10275" width="7.5" style="1" customWidth="1"/>
    <col min="10276" max="10280" width="6.25" style="1" customWidth="1"/>
    <col min="10281" max="10281" width="7.25" style="1" customWidth="1"/>
    <col min="10282" max="10284" width="6.25" style="1" customWidth="1"/>
    <col min="10285" max="10285" width="6.875" style="1" customWidth="1"/>
    <col min="10286" max="10290" width="6.25" style="1" customWidth="1"/>
    <col min="10291" max="10291" width="6.875" style="1" customWidth="1"/>
    <col min="10292" max="10292" width="6.25" style="1" customWidth="1"/>
    <col min="10293" max="10293" width="32.625" style="1" customWidth="1"/>
    <col min="10294" max="10296" width="6.25" style="1" customWidth="1"/>
    <col min="10297" max="10297" width="6.875" style="1" customWidth="1"/>
    <col min="10298" max="10300" width="6.25" style="1" customWidth="1"/>
    <col min="10301" max="10301" width="6.875" style="1" customWidth="1"/>
    <col min="10302" max="10302" width="6.25" style="1" customWidth="1"/>
    <col min="10303" max="10303" width="6.875" style="1" customWidth="1"/>
    <col min="10304" max="10316" width="6.25" style="1" customWidth="1"/>
    <col min="10317" max="10317" width="6.875" style="1" customWidth="1"/>
    <col min="10318" max="10318" width="6.25" style="1" customWidth="1"/>
    <col min="10319" max="10496" width="9" style="1"/>
    <col min="10497" max="10497" width="31.5" style="1" customWidth="1"/>
    <col min="10498" max="10498" width="6.125" style="1" customWidth="1"/>
    <col min="10499" max="10499" width="6.875" style="1" customWidth="1"/>
    <col min="10500" max="10502" width="6.125" style="1" customWidth="1"/>
    <col min="10503" max="10503" width="6.875" style="1" customWidth="1"/>
    <col min="10504" max="10504" width="6.125" style="1" customWidth="1"/>
    <col min="10505" max="10505" width="6.875" style="1" customWidth="1"/>
    <col min="10506" max="10520" width="6.125" style="1" customWidth="1"/>
    <col min="10521" max="10521" width="7.625" style="1" customWidth="1"/>
    <col min="10522" max="10522" width="6.125" style="1" customWidth="1"/>
    <col min="10523" max="10523" width="32.625" style="1" customWidth="1"/>
    <col min="10524" max="10524" width="6.25" style="1" customWidth="1"/>
    <col min="10525" max="10525" width="7" style="1" customWidth="1"/>
    <col min="10526" max="10526" width="6.25" style="1" customWidth="1"/>
    <col min="10527" max="10527" width="7.25" style="1" customWidth="1"/>
    <col min="10528" max="10530" width="6.25" style="1" customWidth="1"/>
    <col min="10531" max="10531" width="7.5" style="1" customWidth="1"/>
    <col min="10532" max="10536" width="6.25" style="1" customWidth="1"/>
    <col min="10537" max="10537" width="7.25" style="1" customWidth="1"/>
    <col min="10538" max="10540" width="6.25" style="1" customWidth="1"/>
    <col min="10541" max="10541" width="6.875" style="1" customWidth="1"/>
    <col min="10542" max="10546" width="6.25" style="1" customWidth="1"/>
    <col min="10547" max="10547" width="6.875" style="1" customWidth="1"/>
    <col min="10548" max="10548" width="6.25" style="1" customWidth="1"/>
    <col min="10549" max="10549" width="32.625" style="1" customWidth="1"/>
    <col min="10550" max="10552" width="6.25" style="1" customWidth="1"/>
    <col min="10553" max="10553" width="6.875" style="1" customWidth="1"/>
    <col min="10554" max="10556" width="6.25" style="1" customWidth="1"/>
    <col min="10557" max="10557" width="6.875" style="1" customWidth="1"/>
    <col min="10558" max="10558" width="6.25" style="1" customWidth="1"/>
    <col min="10559" max="10559" width="6.875" style="1" customWidth="1"/>
    <col min="10560" max="10572" width="6.25" style="1" customWidth="1"/>
    <col min="10573" max="10573" width="6.875" style="1" customWidth="1"/>
    <col min="10574" max="10574" width="6.25" style="1" customWidth="1"/>
    <col min="10575" max="10752" width="9" style="1"/>
    <col min="10753" max="10753" width="31.5" style="1" customWidth="1"/>
    <col min="10754" max="10754" width="6.125" style="1" customWidth="1"/>
    <col min="10755" max="10755" width="6.875" style="1" customWidth="1"/>
    <col min="10756" max="10758" width="6.125" style="1" customWidth="1"/>
    <col min="10759" max="10759" width="6.875" style="1" customWidth="1"/>
    <col min="10760" max="10760" width="6.125" style="1" customWidth="1"/>
    <col min="10761" max="10761" width="6.875" style="1" customWidth="1"/>
    <col min="10762" max="10776" width="6.125" style="1" customWidth="1"/>
    <col min="10777" max="10777" width="7.625" style="1" customWidth="1"/>
    <col min="10778" max="10778" width="6.125" style="1" customWidth="1"/>
    <col min="10779" max="10779" width="32.625" style="1" customWidth="1"/>
    <col min="10780" max="10780" width="6.25" style="1" customWidth="1"/>
    <col min="10781" max="10781" width="7" style="1" customWidth="1"/>
    <col min="10782" max="10782" width="6.25" style="1" customWidth="1"/>
    <col min="10783" max="10783" width="7.25" style="1" customWidth="1"/>
    <col min="10784" max="10786" width="6.25" style="1" customWidth="1"/>
    <col min="10787" max="10787" width="7.5" style="1" customWidth="1"/>
    <col min="10788" max="10792" width="6.25" style="1" customWidth="1"/>
    <col min="10793" max="10793" width="7.25" style="1" customWidth="1"/>
    <col min="10794" max="10796" width="6.25" style="1" customWidth="1"/>
    <col min="10797" max="10797" width="6.875" style="1" customWidth="1"/>
    <col min="10798" max="10802" width="6.25" style="1" customWidth="1"/>
    <col min="10803" max="10803" width="6.875" style="1" customWidth="1"/>
    <col min="10804" max="10804" width="6.25" style="1" customWidth="1"/>
    <col min="10805" max="10805" width="32.625" style="1" customWidth="1"/>
    <col min="10806" max="10808" width="6.25" style="1" customWidth="1"/>
    <col min="10809" max="10809" width="6.875" style="1" customWidth="1"/>
    <col min="10810" max="10812" width="6.25" style="1" customWidth="1"/>
    <col min="10813" max="10813" width="6.875" style="1" customWidth="1"/>
    <col min="10814" max="10814" width="6.25" style="1" customWidth="1"/>
    <col min="10815" max="10815" width="6.875" style="1" customWidth="1"/>
    <col min="10816" max="10828" width="6.25" style="1" customWidth="1"/>
    <col min="10829" max="10829" width="6.875" style="1" customWidth="1"/>
    <col min="10830" max="10830" width="6.25" style="1" customWidth="1"/>
    <col min="10831" max="11008" width="9" style="1"/>
    <col min="11009" max="11009" width="31.5" style="1" customWidth="1"/>
    <col min="11010" max="11010" width="6.125" style="1" customWidth="1"/>
    <col min="11011" max="11011" width="6.875" style="1" customWidth="1"/>
    <col min="11012" max="11014" width="6.125" style="1" customWidth="1"/>
    <col min="11015" max="11015" width="6.875" style="1" customWidth="1"/>
    <col min="11016" max="11016" width="6.125" style="1" customWidth="1"/>
    <col min="11017" max="11017" width="6.875" style="1" customWidth="1"/>
    <col min="11018" max="11032" width="6.125" style="1" customWidth="1"/>
    <col min="11033" max="11033" width="7.625" style="1" customWidth="1"/>
    <col min="11034" max="11034" width="6.125" style="1" customWidth="1"/>
    <col min="11035" max="11035" width="32.625" style="1" customWidth="1"/>
    <col min="11036" max="11036" width="6.25" style="1" customWidth="1"/>
    <col min="11037" max="11037" width="7" style="1" customWidth="1"/>
    <col min="11038" max="11038" width="6.25" style="1" customWidth="1"/>
    <col min="11039" max="11039" width="7.25" style="1" customWidth="1"/>
    <col min="11040" max="11042" width="6.25" style="1" customWidth="1"/>
    <col min="11043" max="11043" width="7.5" style="1" customWidth="1"/>
    <col min="11044" max="11048" width="6.25" style="1" customWidth="1"/>
    <col min="11049" max="11049" width="7.25" style="1" customWidth="1"/>
    <col min="11050" max="11052" width="6.25" style="1" customWidth="1"/>
    <col min="11053" max="11053" width="6.875" style="1" customWidth="1"/>
    <col min="11054" max="11058" width="6.25" style="1" customWidth="1"/>
    <col min="11059" max="11059" width="6.875" style="1" customWidth="1"/>
    <col min="11060" max="11060" width="6.25" style="1" customWidth="1"/>
    <col min="11061" max="11061" width="32.625" style="1" customWidth="1"/>
    <col min="11062" max="11064" width="6.25" style="1" customWidth="1"/>
    <col min="11065" max="11065" width="6.875" style="1" customWidth="1"/>
    <col min="11066" max="11068" width="6.25" style="1" customWidth="1"/>
    <col min="11069" max="11069" width="6.875" style="1" customWidth="1"/>
    <col min="11070" max="11070" width="6.25" style="1" customWidth="1"/>
    <col min="11071" max="11071" width="6.875" style="1" customWidth="1"/>
    <col min="11072" max="11084" width="6.25" style="1" customWidth="1"/>
    <col min="11085" max="11085" width="6.875" style="1" customWidth="1"/>
    <col min="11086" max="11086" width="6.25" style="1" customWidth="1"/>
    <col min="11087" max="11264" width="9" style="1"/>
    <col min="11265" max="11265" width="31.5" style="1" customWidth="1"/>
    <col min="11266" max="11266" width="6.125" style="1" customWidth="1"/>
    <col min="11267" max="11267" width="6.875" style="1" customWidth="1"/>
    <col min="11268" max="11270" width="6.125" style="1" customWidth="1"/>
    <col min="11271" max="11271" width="6.875" style="1" customWidth="1"/>
    <col min="11272" max="11272" width="6.125" style="1" customWidth="1"/>
    <col min="11273" max="11273" width="6.875" style="1" customWidth="1"/>
    <col min="11274" max="11288" width="6.125" style="1" customWidth="1"/>
    <col min="11289" max="11289" width="7.625" style="1" customWidth="1"/>
    <col min="11290" max="11290" width="6.125" style="1" customWidth="1"/>
    <col min="11291" max="11291" width="32.625" style="1" customWidth="1"/>
    <col min="11292" max="11292" width="6.25" style="1" customWidth="1"/>
    <col min="11293" max="11293" width="7" style="1" customWidth="1"/>
    <col min="11294" max="11294" width="6.25" style="1" customWidth="1"/>
    <col min="11295" max="11295" width="7.25" style="1" customWidth="1"/>
    <col min="11296" max="11298" width="6.25" style="1" customWidth="1"/>
    <col min="11299" max="11299" width="7.5" style="1" customWidth="1"/>
    <col min="11300" max="11304" width="6.25" style="1" customWidth="1"/>
    <col min="11305" max="11305" width="7.25" style="1" customWidth="1"/>
    <col min="11306" max="11308" width="6.25" style="1" customWidth="1"/>
    <col min="11309" max="11309" width="6.875" style="1" customWidth="1"/>
    <col min="11310" max="11314" width="6.25" style="1" customWidth="1"/>
    <col min="11315" max="11315" width="6.875" style="1" customWidth="1"/>
    <col min="11316" max="11316" width="6.25" style="1" customWidth="1"/>
    <col min="11317" max="11317" width="32.625" style="1" customWidth="1"/>
    <col min="11318" max="11320" width="6.25" style="1" customWidth="1"/>
    <col min="11321" max="11321" width="6.875" style="1" customWidth="1"/>
    <col min="11322" max="11324" width="6.25" style="1" customWidth="1"/>
    <col min="11325" max="11325" width="6.875" style="1" customWidth="1"/>
    <col min="11326" max="11326" width="6.25" style="1" customWidth="1"/>
    <col min="11327" max="11327" width="6.875" style="1" customWidth="1"/>
    <col min="11328" max="11340" width="6.25" style="1" customWidth="1"/>
    <col min="11341" max="11341" width="6.875" style="1" customWidth="1"/>
    <col min="11342" max="11342" width="6.25" style="1" customWidth="1"/>
    <col min="11343" max="11520" width="9" style="1"/>
    <col min="11521" max="11521" width="31.5" style="1" customWidth="1"/>
    <col min="11522" max="11522" width="6.125" style="1" customWidth="1"/>
    <col min="11523" max="11523" width="6.875" style="1" customWidth="1"/>
    <col min="11524" max="11526" width="6.125" style="1" customWidth="1"/>
    <col min="11527" max="11527" width="6.875" style="1" customWidth="1"/>
    <col min="11528" max="11528" width="6.125" style="1" customWidth="1"/>
    <col min="11529" max="11529" width="6.875" style="1" customWidth="1"/>
    <col min="11530" max="11544" width="6.125" style="1" customWidth="1"/>
    <col min="11545" max="11545" width="7.625" style="1" customWidth="1"/>
    <col min="11546" max="11546" width="6.125" style="1" customWidth="1"/>
    <col min="11547" max="11547" width="32.625" style="1" customWidth="1"/>
    <col min="11548" max="11548" width="6.25" style="1" customWidth="1"/>
    <col min="11549" max="11549" width="7" style="1" customWidth="1"/>
    <col min="11550" max="11550" width="6.25" style="1" customWidth="1"/>
    <col min="11551" max="11551" width="7.25" style="1" customWidth="1"/>
    <col min="11552" max="11554" width="6.25" style="1" customWidth="1"/>
    <col min="11555" max="11555" width="7.5" style="1" customWidth="1"/>
    <col min="11556" max="11560" width="6.25" style="1" customWidth="1"/>
    <col min="11561" max="11561" width="7.25" style="1" customWidth="1"/>
    <col min="11562" max="11564" width="6.25" style="1" customWidth="1"/>
    <col min="11565" max="11565" width="6.875" style="1" customWidth="1"/>
    <col min="11566" max="11570" width="6.25" style="1" customWidth="1"/>
    <col min="11571" max="11571" width="6.875" style="1" customWidth="1"/>
    <col min="11572" max="11572" width="6.25" style="1" customWidth="1"/>
    <col min="11573" max="11573" width="32.625" style="1" customWidth="1"/>
    <col min="11574" max="11576" width="6.25" style="1" customWidth="1"/>
    <col min="11577" max="11577" width="6.875" style="1" customWidth="1"/>
    <col min="11578" max="11580" width="6.25" style="1" customWidth="1"/>
    <col min="11581" max="11581" width="6.875" style="1" customWidth="1"/>
    <col min="11582" max="11582" width="6.25" style="1" customWidth="1"/>
    <col min="11583" max="11583" width="6.875" style="1" customWidth="1"/>
    <col min="11584" max="11596" width="6.25" style="1" customWidth="1"/>
    <col min="11597" max="11597" width="6.875" style="1" customWidth="1"/>
    <col min="11598" max="11598" width="6.25" style="1" customWidth="1"/>
    <col min="11599" max="11776" width="9" style="1"/>
    <col min="11777" max="11777" width="31.5" style="1" customWidth="1"/>
    <col min="11778" max="11778" width="6.125" style="1" customWidth="1"/>
    <col min="11779" max="11779" width="6.875" style="1" customWidth="1"/>
    <col min="11780" max="11782" width="6.125" style="1" customWidth="1"/>
    <col min="11783" max="11783" width="6.875" style="1" customWidth="1"/>
    <col min="11784" max="11784" width="6.125" style="1" customWidth="1"/>
    <col min="11785" max="11785" width="6.875" style="1" customWidth="1"/>
    <col min="11786" max="11800" width="6.125" style="1" customWidth="1"/>
    <col min="11801" max="11801" width="7.625" style="1" customWidth="1"/>
    <col min="11802" max="11802" width="6.125" style="1" customWidth="1"/>
    <col min="11803" max="11803" width="32.625" style="1" customWidth="1"/>
    <col min="11804" max="11804" width="6.25" style="1" customWidth="1"/>
    <col min="11805" max="11805" width="7" style="1" customWidth="1"/>
    <col min="11806" max="11806" width="6.25" style="1" customWidth="1"/>
    <col min="11807" max="11807" width="7.25" style="1" customWidth="1"/>
    <col min="11808" max="11810" width="6.25" style="1" customWidth="1"/>
    <col min="11811" max="11811" width="7.5" style="1" customWidth="1"/>
    <col min="11812" max="11816" width="6.25" style="1" customWidth="1"/>
    <col min="11817" max="11817" width="7.25" style="1" customWidth="1"/>
    <col min="11818" max="11820" width="6.25" style="1" customWidth="1"/>
    <col min="11821" max="11821" width="6.875" style="1" customWidth="1"/>
    <col min="11822" max="11826" width="6.25" style="1" customWidth="1"/>
    <col min="11827" max="11827" width="6.875" style="1" customWidth="1"/>
    <col min="11828" max="11828" width="6.25" style="1" customWidth="1"/>
    <col min="11829" max="11829" width="32.625" style="1" customWidth="1"/>
    <col min="11830" max="11832" width="6.25" style="1" customWidth="1"/>
    <col min="11833" max="11833" width="6.875" style="1" customWidth="1"/>
    <col min="11834" max="11836" width="6.25" style="1" customWidth="1"/>
    <col min="11837" max="11837" width="6.875" style="1" customWidth="1"/>
    <col min="11838" max="11838" width="6.25" style="1" customWidth="1"/>
    <col min="11839" max="11839" width="6.875" style="1" customWidth="1"/>
    <col min="11840" max="11852" width="6.25" style="1" customWidth="1"/>
    <col min="11853" max="11853" width="6.875" style="1" customWidth="1"/>
    <col min="11854" max="11854" width="6.25" style="1" customWidth="1"/>
    <col min="11855" max="12032" width="9" style="1"/>
    <col min="12033" max="12033" width="31.5" style="1" customWidth="1"/>
    <col min="12034" max="12034" width="6.125" style="1" customWidth="1"/>
    <col min="12035" max="12035" width="6.875" style="1" customWidth="1"/>
    <col min="12036" max="12038" width="6.125" style="1" customWidth="1"/>
    <col min="12039" max="12039" width="6.875" style="1" customWidth="1"/>
    <col min="12040" max="12040" width="6.125" style="1" customWidth="1"/>
    <col min="12041" max="12041" width="6.875" style="1" customWidth="1"/>
    <col min="12042" max="12056" width="6.125" style="1" customWidth="1"/>
    <col min="12057" max="12057" width="7.625" style="1" customWidth="1"/>
    <col min="12058" max="12058" width="6.125" style="1" customWidth="1"/>
    <col min="12059" max="12059" width="32.625" style="1" customWidth="1"/>
    <col min="12060" max="12060" width="6.25" style="1" customWidth="1"/>
    <col min="12061" max="12061" width="7" style="1" customWidth="1"/>
    <col min="12062" max="12062" width="6.25" style="1" customWidth="1"/>
    <col min="12063" max="12063" width="7.25" style="1" customWidth="1"/>
    <col min="12064" max="12066" width="6.25" style="1" customWidth="1"/>
    <col min="12067" max="12067" width="7.5" style="1" customWidth="1"/>
    <col min="12068" max="12072" width="6.25" style="1" customWidth="1"/>
    <col min="12073" max="12073" width="7.25" style="1" customWidth="1"/>
    <col min="12074" max="12076" width="6.25" style="1" customWidth="1"/>
    <col min="12077" max="12077" width="6.875" style="1" customWidth="1"/>
    <col min="12078" max="12082" width="6.25" style="1" customWidth="1"/>
    <col min="12083" max="12083" width="6.875" style="1" customWidth="1"/>
    <col min="12084" max="12084" width="6.25" style="1" customWidth="1"/>
    <col min="12085" max="12085" width="32.625" style="1" customWidth="1"/>
    <col min="12086" max="12088" width="6.25" style="1" customWidth="1"/>
    <col min="12089" max="12089" width="6.875" style="1" customWidth="1"/>
    <col min="12090" max="12092" width="6.25" style="1" customWidth="1"/>
    <col min="12093" max="12093" width="6.875" style="1" customWidth="1"/>
    <col min="12094" max="12094" width="6.25" style="1" customWidth="1"/>
    <col min="12095" max="12095" width="6.875" style="1" customWidth="1"/>
    <col min="12096" max="12108" width="6.25" style="1" customWidth="1"/>
    <col min="12109" max="12109" width="6.875" style="1" customWidth="1"/>
    <col min="12110" max="12110" width="6.25" style="1" customWidth="1"/>
    <col min="12111" max="12288" width="9" style="1"/>
    <col min="12289" max="12289" width="31.5" style="1" customWidth="1"/>
    <col min="12290" max="12290" width="6.125" style="1" customWidth="1"/>
    <col min="12291" max="12291" width="6.875" style="1" customWidth="1"/>
    <col min="12292" max="12294" width="6.125" style="1" customWidth="1"/>
    <col min="12295" max="12295" width="6.875" style="1" customWidth="1"/>
    <col min="12296" max="12296" width="6.125" style="1" customWidth="1"/>
    <col min="12297" max="12297" width="6.875" style="1" customWidth="1"/>
    <col min="12298" max="12312" width="6.125" style="1" customWidth="1"/>
    <col min="12313" max="12313" width="7.625" style="1" customWidth="1"/>
    <col min="12314" max="12314" width="6.125" style="1" customWidth="1"/>
    <col min="12315" max="12315" width="32.625" style="1" customWidth="1"/>
    <col min="12316" max="12316" width="6.25" style="1" customWidth="1"/>
    <col min="12317" max="12317" width="7" style="1" customWidth="1"/>
    <col min="12318" max="12318" width="6.25" style="1" customWidth="1"/>
    <col min="12319" max="12319" width="7.25" style="1" customWidth="1"/>
    <col min="12320" max="12322" width="6.25" style="1" customWidth="1"/>
    <col min="12323" max="12323" width="7.5" style="1" customWidth="1"/>
    <col min="12324" max="12328" width="6.25" style="1" customWidth="1"/>
    <col min="12329" max="12329" width="7.25" style="1" customWidth="1"/>
    <col min="12330" max="12332" width="6.25" style="1" customWidth="1"/>
    <col min="12333" max="12333" width="6.875" style="1" customWidth="1"/>
    <col min="12334" max="12338" width="6.25" style="1" customWidth="1"/>
    <col min="12339" max="12339" width="6.875" style="1" customWidth="1"/>
    <col min="12340" max="12340" width="6.25" style="1" customWidth="1"/>
    <col min="12341" max="12341" width="32.625" style="1" customWidth="1"/>
    <col min="12342" max="12344" width="6.25" style="1" customWidth="1"/>
    <col min="12345" max="12345" width="6.875" style="1" customWidth="1"/>
    <col min="12346" max="12348" width="6.25" style="1" customWidth="1"/>
    <col min="12349" max="12349" width="6.875" style="1" customWidth="1"/>
    <col min="12350" max="12350" width="6.25" style="1" customWidth="1"/>
    <col min="12351" max="12351" width="6.875" style="1" customWidth="1"/>
    <col min="12352" max="12364" width="6.25" style="1" customWidth="1"/>
    <col min="12365" max="12365" width="6.875" style="1" customWidth="1"/>
    <col min="12366" max="12366" width="6.25" style="1" customWidth="1"/>
    <col min="12367" max="12544" width="9" style="1"/>
    <col min="12545" max="12545" width="31.5" style="1" customWidth="1"/>
    <col min="12546" max="12546" width="6.125" style="1" customWidth="1"/>
    <col min="12547" max="12547" width="6.875" style="1" customWidth="1"/>
    <col min="12548" max="12550" width="6.125" style="1" customWidth="1"/>
    <col min="12551" max="12551" width="6.875" style="1" customWidth="1"/>
    <col min="12552" max="12552" width="6.125" style="1" customWidth="1"/>
    <col min="12553" max="12553" width="6.875" style="1" customWidth="1"/>
    <col min="12554" max="12568" width="6.125" style="1" customWidth="1"/>
    <col min="12569" max="12569" width="7.625" style="1" customWidth="1"/>
    <col min="12570" max="12570" width="6.125" style="1" customWidth="1"/>
    <col min="12571" max="12571" width="32.625" style="1" customWidth="1"/>
    <col min="12572" max="12572" width="6.25" style="1" customWidth="1"/>
    <col min="12573" max="12573" width="7" style="1" customWidth="1"/>
    <col min="12574" max="12574" width="6.25" style="1" customWidth="1"/>
    <col min="12575" max="12575" width="7.25" style="1" customWidth="1"/>
    <col min="12576" max="12578" width="6.25" style="1" customWidth="1"/>
    <col min="12579" max="12579" width="7.5" style="1" customWidth="1"/>
    <col min="12580" max="12584" width="6.25" style="1" customWidth="1"/>
    <col min="12585" max="12585" width="7.25" style="1" customWidth="1"/>
    <col min="12586" max="12588" width="6.25" style="1" customWidth="1"/>
    <col min="12589" max="12589" width="6.875" style="1" customWidth="1"/>
    <col min="12590" max="12594" width="6.25" style="1" customWidth="1"/>
    <col min="12595" max="12595" width="6.875" style="1" customWidth="1"/>
    <col min="12596" max="12596" width="6.25" style="1" customWidth="1"/>
    <col min="12597" max="12597" width="32.625" style="1" customWidth="1"/>
    <col min="12598" max="12600" width="6.25" style="1" customWidth="1"/>
    <col min="12601" max="12601" width="6.875" style="1" customWidth="1"/>
    <col min="12602" max="12604" width="6.25" style="1" customWidth="1"/>
    <col min="12605" max="12605" width="6.875" style="1" customWidth="1"/>
    <col min="12606" max="12606" width="6.25" style="1" customWidth="1"/>
    <col min="12607" max="12607" width="6.875" style="1" customWidth="1"/>
    <col min="12608" max="12620" width="6.25" style="1" customWidth="1"/>
    <col min="12621" max="12621" width="6.875" style="1" customWidth="1"/>
    <col min="12622" max="12622" width="6.25" style="1" customWidth="1"/>
    <col min="12623" max="12800" width="9" style="1"/>
    <col min="12801" max="12801" width="31.5" style="1" customWidth="1"/>
    <col min="12802" max="12802" width="6.125" style="1" customWidth="1"/>
    <col min="12803" max="12803" width="6.875" style="1" customWidth="1"/>
    <col min="12804" max="12806" width="6.125" style="1" customWidth="1"/>
    <col min="12807" max="12807" width="6.875" style="1" customWidth="1"/>
    <col min="12808" max="12808" width="6.125" style="1" customWidth="1"/>
    <col min="12809" max="12809" width="6.875" style="1" customWidth="1"/>
    <col min="12810" max="12824" width="6.125" style="1" customWidth="1"/>
    <col min="12825" max="12825" width="7.625" style="1" customWidth="1"/>
    <col min="12826" max="12826" width="6.125" style="1" customWidth="1"/>
    <col min="12827" max="12827" width="32.625" style="1" customWidth="1"/>
    <col min="12828" max="12828" width="6.25" style="1" customWidth="1"/>
    <col min="12829" max="12829" width="7" style="1" customWidth="1"/>
    <col min="12830" max="12830" width="6.25" style="1" customWidth="1"/>
    <col min="12831" max="12831" width="7.25" style="1" customWidth="1"/>
    <col min="12832" max="12834" width="6.25" style="1" customWidth="1"/>
    <col min="12835" max="12835" width="7.5" style="1" customWidth="1"/>
    <col min="12836" max="12840" width="6.25" style="1" customWidth="1"/>
    <col min="12841" max="12841" width="7.25" style="1" customWidth="1"/>
    <col min="12842" max="12844" width="6.25" style="1" customWidth="1"/>
    <col min="12845" max="12845" width="6.875" style="1" customWidth="1"/>
    <col min="12846" max="12850" width="6.25" style="1" customWidth="1"/>
    <col min="12851" max="12851" width="6.875" style="1" customWidth="1"/>
    <col min="12852" max="12852" width="6.25" style="1" customWidth="1"/>
    <col min="12853" max="12853" width="32.625" style="1" customWidth="1"/>
    <col min="12854" max="12856" width="6.25" style="1" customWidth="1"/>
    <col min="12857" max="12857" width="6.875" style="1" customWidth="1"/>
    <col min="12858" max="12860" width="6.25" style="1" customWidth="1"/>
    <col min="12861" max="12861" width="6.875" style="1" customWidth="1"/>
    <col min="12862" max="12862" width="6.25" style="1" customWidth="1"/>
    <col min="12863" max="12863" width="6.875" style="1" customWidth="1"/>
    <col min="12864" max="12876" width="6.25" style="1" customWidth="1"/>
    <col min="12877" max="12877" width="6.875" style="1" customWidth="1"/>
    <col min="12878" max="12878" width="6.25" style="1" customWidth="1"/>
    <col min="12879" max="13056" width="9" style="1"/>
    <col min="13057" max="13057" width="31.5" style="1" customWidth="1"/>
    <col min="13058" max="13058" width="6.125" style="1" customWidth="1"/>
    <col min="13059" max="13059" width="6.875" style="1" customWidth="1"/>
    <col min="13060" max="13062" width="6.125" style="1" customWidth="1"/>
    <col min="13063" max="13063" width="6.875" style="1" customWidth="1"/>
    <col min="13064" max="13064" width="6.125" style="1" customWidth="1"/>
    <col min="13065" max="13065" width="6.875" style="1" customWidth="1"/>
    <col min="13066" max="13080" width="6.125" style="1" customWidth="1"/>
    <col min="13081" max="13081" width="7.625" style="1" customWidth="1"/>
    <col min="13082" max="13082" width="6.125" style="1" customWidth="1"/>
    <col min="13083" max="13083" width="32.625" style="1" customWidth="1"/>
    <col min="13084" max="13084" width="6.25" style="1" customWidth="1"/>
    <col min="13085" max="13085" width="7" style="1" customWidth="1"/>
    <col min="13086" max="13086" width="6.25" style="1" customWidth="1"/>
    <col min="13087" max="13087" width="7.25" style="1" customWidth="1"/>
    <col min="13088" max="13090" width="6.25" style="1" customWidth="1"/>
    <col min="13091" max="13091" width="7.5" style="1" customWidth="1"/>
    <col min="13092" max="13096" width="6.25" style="1" customWidth="1"/>
    <col min="13097" max="13097" width="7.25" style="1" customWidth="1"/>
    <col min="13098" max="13100" width="6.25" style="1" customWidth="1"/>
    <col min="13101" max="13101" width="6.875" style="1" customWidth="1"/>
    <col min="13102" max="13106" width="6.25" style="1" customWidth="1"/>
    <col min="13107" max="13107" width="6.875" style="1" customWidth="1"/>
    <col min="13108" max="13108" width="6.25" style="1" customWidth="1"/>
    <col min="13109" max="13109" width="32.625" style="1" customWidth="1"/>
    <col min="13110" max="13112" width="6.25" style="1" customWidth="1"/>
    <col min="13113" max="13113" width="6.875" style="1" customWidth="1"/>
    <col min="13114" max="13116" width="6.25" style="1" customWidth="1"/>
    <col min="13117" max="13117" width="6.875" style="1" customWidth="1"/>
    <col min="13118" max="13118" width="6.25" style="1" customWidth="1"/>
    <col min="13119" max="13119" width="6.875" style="1" customWidth="1"/>
    <col min="13120" max="13132" width="6.25" style="1" customWidth="1"/>
    <col min="13133" max="13133" width="6.875" style="1" customWidth="1"/>
    <col min="13134" max="13134" width="6.25" style="1" customWidth="1"/>
    <col min="13135" max="13312" width="9" style="1"/>
    <col min="13313" max="13313" width="31.5" style="1" customWidth="1"/>
    <col min="13314" max="13314" width="6.125" style="1" customWidth="1"/>
    <col min="13315" max="13315" width="6.875" style="1" customWidth="1"/>
    <col min="13316" max="13318" width="6.125" style="1" customWidth="1"/>
    <col min="13319" max="13319" width="6.875" style="1" customWidth="1"/>
    <col min="13320" max="13320" width="6.125" style="1" customWidth="1"/>
    <col min="13321" max="13321" width="6.875" style="1" customWidth="1"/>
    <col min="13322" max="13336" width="6.125" style="1" customWidth="1"/>
    <col min="13337" max="13337" width="7.625" style="1" customWidth="1"/>
    <col min="13338" max="13338" width="6.125" style="1" customWidth="1"/>
    <col min="13339" max="13339" width="32.625" style="1" customWidth="1"/>
    <col min="13340" max="13340" width="6.25" style="1" customWidth="1"/>
    <col min="13341" max="13341" width="7" style="1" customWidth="1"/>
    <col min="13342" max="13342" width="6.25" style="1" customWidth="1"/>
    <col min="13343" max="13343" width="7.25" style="1" customWidth="1"/>
    <col min="13344" max="13346" width="6.25" style="1" customWidth="1"/>
    <col min="13347" max="13347" width="7.5" style="1" customWidth="1"/>
    <col min="13348" max="13352" width="6.25" style="1" customWidth="1"/>
    <col min="13353" max="13353" width="7.25" style="1" customWidth="1"/>
    <col min="13354" max="13356" width="6.25" style="1" customWidth="1"/>
    <col min="13357" max="13357" width="6.875" style="1" customWidth="1"/>
    <col min="13358" max="13362" width="6.25" style="1" customWidth="1"/>
    <col min="13363" max="13363" width="6.875" style="1" customWidth="1"/>
    <col min="13364" max="13364" width="6.25" style="1" customWidth="1"/>
    <col min="13365" max="13365" width="32.625" style="1" customWidth="1"/>
    <col min="13366" max="13368" width="6.25" style="1" customWidth="1"/>
    <col min="13369" max="13369" width="6.875" style="1" customWidth="1"/>
    <col min="13370" max="13372" width="6.25" style="1" customWidth="1"/>
    <col min="13373" max="13373" width="6.875" style="1" customWidth="1"/>
    <col min="13374" max="13374" width="6.25" style="1" customWidth="1"/>
    <col min="13375" max="13375" width="6.875" style="1" customWidth="1"/>
    <col min="13376" max="13388" width="6.25" style="1" customWidth="1"/>
    <col min="13389" max="13389" width="6.875" style="1" customWidth="1"/>
    <col min="13390" max="13390" width="6.25" style="1" customWidth="1"/>
    <col min="13391" max="13568" width="9" style="1"/>
    <col min="13569" max="13569" width="31.5" style="1" customWidth="1"/>
    <col min="13570" max="13570" width="6.125" style="1" customWidth="1"/>
    <col min="13571" max="13571" width="6.875" style="1" customWidth="1"/>
    <col min="13572" max="13574" width="6.125" style="1" customWidth="1"/>
    <col min="13575" max="13575" width="6.875" style="1" customWidth="1"/>
    <col min="13576" max="13576" width="6.125" style="1" customWidth="1"/>
    <col min="13577" max="13577" width="6.875" style="1" customWidth="1"/>
    <col min="13578" max="13592" width="6.125" style="1" customWidth="1"/>
    <col min="13593" max="13593" width="7.625" style="1" customWidth="1"/>
    <col min="13594" max="13594" width="6.125" style="1" customWidth="1"/>
    <col min="13595" max="13595" width="32.625" style="1" customWidth="1"/>
    <col min="13596" max="13596" width="6.25" style="1" customWidth="1"/>
    <col min="13597" max="13597" width="7" style="1" customWidth="1"/>
    <col min="13598" max="13598" width="6.25" style="1" customWidth="1"/>
    <col min="13599" max="13599" width="7.25" style="1" customWidth="1"/>
    <col min="13600" max="13602" width="6.25" style="1" customWidth="1"/>
    <col min="13603" max="13603" width="7.5" style="1" customWidth="1"/>
    <col min="13604" max="13608" width="6.25" style="1" customWidth="1"/>
    <col min="13609" max="13609" width="7.25" style="1" customWidth="1"/>
    <col min="13610" max="13612" width="6.25" style="1" customWidth="1"/>
    <col min="13613" max="13613" width="6.875" style="1" customWidth="1"/>
    <col min="13614" max="13618" width="6.25" style="1" customWidth="1"/>
    <col min="13619" max="13619" width="6.875" style="1" customWidth="1"/>
    <col min="13620" max="13620" width="6.25" style="1" customWidth="1"/>
    <col min="13621" max="13621" width="32.625" style="1" customWidth="1"/>
    <col min="13622" max="13624" width="6.25" style="1" customWidth="1"/>
    <col min="13625" max="13625" width="6.875" style="1" customWidth="1"/>
    <col min="13626" max="13628" width="6.25" style="1" customWidth="1"/>
    <col min="13629" max="13629" width="6.875" style="1" customWidth="1"/>
    <col min="13630" max="13630" width="6.25" style="1" customWidth="1"/>
    <col min="13631" max="13631" width="6.875" style="1" customWidth="1"/>
    <col min="13632" max="13644" width="6.25" style="1" customWidth="1"/>
    <col min="13645" max="13645" width="6.875" style="1" customWidth="1"/>
    <col min="13646" max="13646" width="6.25" style="1" customWidth="1"/>
    <col min="13647" max="13824" width="9" style="1"/>
    <col min="13825" max="13825" width="31.5" style="1" customWidth="1"/>
    <col min="13826" max="13826" width="6.125" style="1" customWidth="1"/>
    <col min="13827" max="13827" width="6.875" style="1" customWidth="1"/>
    <col min="13828" max="13830" width="6.125" style="1" customWidth="1"/>
    <col min="13831" max="13831" width="6.875" style="1" customWidth="1"/>
    <col min="13832" max="13832" width="6.125" style="1" customWidth="1"/>
    <col min="13833" max="13833" width="6.875" style="1" customWidth="1"/>
    <col min="13834" max="13848" width="6.125" style="1" customWidth="1"/>
    <col min="13849" max="13849" width="7.625" style="1" customWidth="1"/>
    <col min="13850" max="13850" width="6.125" style="1" customWidth="1"/>
    <col min="13851" max="13851" width="32.625" style="1" customWidth="1"/>
    <col min="13852" max="13852" width="6.25" style="1" customWidth="1"/>
    <col min="13853" max="13853" width="7" style="1" customWidth="1"/>
    <col min="13854" max="13854" width="6.25" style="1" customWidth="1"/>
    <col min="13855" max="13855" width="7.25" style="1" customWidth="1"/>
    <col min="13856" max="13858" width="6.25" style="1" customWidth="1"/>
    <col min="13859" max="13859" width="7.5" style="1" customWidth="1"/>
    <col min="13860" max="13864" width="6.25" style="1" customWidth="1"/>
    <col min="13865" max="13865" width="7.25" style="1" customWidth="1"/>
    <col min="13866" max="13868" width="6.25" style="1" customWidth="1"/>
    <col min="13869" max="13869" width="6.875" style="1" customWidth="1"/>
    <col min="13870" max="13874" width="6.25" style="1" customWidth="1"/>
    <col min="13875" max="13875" width="6.875" style="1" customWidth="1"/>
    <col min="13876" max="13876" width="6.25" style="1" customWidth="1"/>
    <col min="13877" max="13877" width="32.625" style="1" customWidth="1"/>
    <col min="13878" max="13880" width="6.25" style="1" customWidth="1"/>
    <col min="13881" max="13881" width="6.875" style="1" customWidth="1"/>
    <col min="13882" max="13884" width="6.25" style="1" customWidth="1"/>
    <col min="13885" max="13885" width="6.875" style="1" customWidth="1"/>
    <col min="13886" max="13886" width="6.25" style="1" customWidth="1"/>
    <col min="13887" max="13887" width="6.875" style="1" customWidth="1"/>
    <col min="13888" max="13900" width="6.25" style="1" customWidth="1"/>
    <col min="13901" max="13901" width="6.875" style="1" customWidth="1"/>
    <col min="13902" max="13902" width="6.25" style="1" customWidth="1"/>
    <col min="13903" max="14080" width="9" style="1"/>
    <col min="14081" max="14081" width="31.5" style="1" customWidth="1"/>
    <col min="14082" max="14082" width="6.125" style="1" customWidth="1"/>
    <col min="14083" max="14083" width="6.875" style="1" customWidth="1"/>
    <col min="14084" max="14086" width="6.125" style="1" customWidth="1"/>
    <col min="14087" max="14087" width="6.875" style="1" customWidth="1"/>
    <col min="14088" max="14088" width="6.125" style="1" customWidth="1"/>
    <col min="14089" max="14089" width="6.875" style="1" customWidth="1"/>
    <col min="14090" max="14104" width="6.125" style="1" customWidth="1"/>
    <col min="14105" max="14105" width="7.625" style="1" customWidth="1"/>
    <col min="14106" max="14106" width="6.125" style="1" customWidth="1"/>
    <col min="14107" max="14107" width="32.625" style="1" customWidth="1"/>
    <col min="14108" max="14108" width="6.25" style="1" customWidth="1"/>
    <col min="14109" max="14109" width="7" style="1" customWidth="1"/>
    <col min="14110" max="14110" width="6.25" style="1" customWidth="1"/>
    <col min="14111" max="14111" width="7.25" style="1" customWidth="1"/>
    <col min="14112" max="14114" width="6.25" style="1" customWidth="1"/>
    <col min="14115" max="14115" width="7.5" style="1" customWidth="1"/>
    <col min="14116" max="14120" width="6.25" style="1" customWidth="1"/>
    <col min="14121" max="14121" width="7.25" style="1" customWidth="1"/>
    <col min="14122" max="14124" width="6.25" style="1" customWidth="1"/>
    <col min="14125" max="14125" width="6.875" style="1" customWidth="1"/>
    <col min="14126" max="14130" width="6.25" style="1" customWidth="1"/>
    <col min="14131" max="14131" width="6.875" style="1" customWidth="1"/>
    <col min="14132" max="14132" width="6.25" style="1" customWidth="1"/>
    <col min="14133" max="14133" width="32.625" style="1" customWidth="1"/>
    <col min="14134" max="14136" width="6.25" style="1" customWidth="1"/>
    <col min="14137" max="14137" width="6.875" style="1" customWidth="1"/>
    <col min="14138" max="14140" width="6.25" style="1" customWidth="1"/>
    <col min="14141" max="14141" width="6.875" style="1" customWidth="1"/>
    <col min="14142" max="14142" width="6.25" style="1" customWidth="1"/>
    <col min="14143" max="14143" width="6.875" style="1" customWidth="1"/>
    <col min="14144" max="14156" width="6.25" style="1" customWidth="1"/>
    <col min="14157" max="14157" width="6.875" style="1" customWidth="1"/>
    <col min="14158" max="14158" width="6.25" style="1" customWidth="1"/>
    <col min="14159" max="14336" width="9" style="1"/>
    <col min="14337" max="14337" width="31.5" style="1" customWidth="1"/>
    <col min="14338" max="14338" width="6.125" style="1" customWidth="1"/>
    <col min="14339" max="14339" width="6.875" style="1" customWidth="1"/>
    <col min="14340" max="14342" width="6.125" style="1" customWidth="1"/>
    <col min="14343" max="14343" width="6.875" style="1" customWidth="1"/>
    <col min="14344" max="14344" width="6.125" style="1" customWidth="1"/>
    <col min="14345" max="14345" width="6.875" style="1" customWidth="1"/>
    <col min="14346" max="14360" width="6.125" style="1" customWidth="1"/>
    <col min="14361" max="14361" width="7.625" style="1" customWidth="1"/>
    <col min="14362" max="14362" width="6.125" style="1" customWidth="1"/>
    <col min="14363" max="14363" width="32.625" style="1" customWidth="1"/>
    <col min="14364" max="14364" width="6.25" style="1" customWidth="1"/>
    <col min="14365" max="14365" width="7" style="1" customWidth="1"/>
    <col min="14366" max="14366" width="6.25" style="1" customWidth="1"/>
    <col min="14367" max="14367" width="7.25" style="1" customWidth="1"/>
    <col min="14368" max="14370" width="6.25" style="1" customWidth="1"/>
    <col min="14371" max="14371" width="7.5" style="1" customWidth="1"/>
    <col min="14372" max="14376" width="6.25" style="1" customWidth="1"/>
    <col min="14377" max="14377" width="7.25" style="1" customWidth="1"/>
    <col min="14378" max="14380" width="6.25" style="1" customWidth="1"/>
    <col min="14381" max="14381" width="6.875" style="1" customWidth="1"/>
    <col min="14382" max="14386" width="6.25" style="1" customWidth="1"/>
    <col min="14387" max="14387" width="6.875" style="1" customWidth="1"/>
    <col min="14388" max="14388" width="6.25" style="1" customWidth="1"/>
    <col min="14389" max="14389" width="32.625" style="1" customWidth="1"/>
    <col min="14390" max="14392" width="6.25" style="1" customWidth="1"/>
    <col min="14393" max="14393" width="6.875" style="1" customWidth="1"/>
    <col min="14394" max="14396" width="6.25" style="1" customWidth="1"/>
    <col min="14397" max="14397" width="6.875" style="1" customWidth="1"/>
    <col min="14398" max="14398" width="6.25" style="1" customWidth="1"/>
    <col min="14399" max="14399" width="6.875" style="1" customWidth="1"/>
    <col min="14400" max="14412" width="6.25" style="1" customWidth="1"/>
    <col min="14413" max="14413" width="6.875" style="1" customWidth="1"/>
    <col min="14414" max="14414" width="6.25" style="1" customWidth="1"/>
    <col min="14415" max="14592" width="9" style="1"/>
    <col min="14593" max="14593" width="31.5" style="1" customWidth="1"/>
    <col min="14594" max="14594" width="6.125" style="1" customWidth="1"/>
    <col min="14595" max="14595" width="6.875" style="1" customWidth="1"/>
    <col min="14596" max="14598" width="6.125" style="1" customWidth="1"/>
    <col min="14599" max="14599" width="6.875" style="1" customWidth="1"/>
    <col min="14600" max="14600" width="6.125" style="1" customWidth="1"/>
    <col min="14601" max="14601" width="6.875" style="1" customWidth="1"/>
    <col min="14602" max="14616" width="6.125" style="1" customWidth="1"/>
    <col min="14617" max="14617" width="7.625" style="1" customWidth="1"/>
    <col min="14618" max="14618" width="6.125" style="1" customWidth="1"/>
    <col min="14619" max="14619" width="32.625" style="1" customWidth="1"/>
    <col min="14620" max="14620" width="6.25" style="1" customWidth="1"/>
    <col min="14621" max="14621" width="7" style="1" customWidth="1"/>
    <col min="14622" max="14622" width="6.25" style="1" customWidth="1"/>
    <col min="14623" max="14623" width="7.25" style="1" customWidth="1"/>
    <col min="14624" max="14626" width="6.25" style="1" customWidth="1"/>
    <col min="14627" max="14627" width="7.5" style="1" customWidth="1"/>
    <col min="14628" max="14632" width="6.25" style="1" customWidth="1"/>
    <col min="14633" max="14633" width="7.25" style="1" customWidth="1"/>
    <col min="14634" max="14636" width="6.25" style="1" customWidth="1"/>
    <col min="14637" max="14637" width="6.875" style="1" customWidth="1"/>
    <col min="14638" max="14642" width="6.25" style="1" customWidth="1"/>
    <col min="14643" max="14643" width="6.875" style="1" customWidth="1"/>
    <col min="14644" max="14644" width="6.25" style="1" customWidth="1"/>
    <col min="14645" max="14645" width="32.625" style="1" customWidth="1"/>
    <col min="14646" max="14648" width="6.25" style="1" customWidth="1"/>
    <col min="14649" max="14649" width="6.875" style="1" customWidth="1"/>
    <col min="14650" max="14652" width="6.25" style="1" customWidth="1"/>
    <col min="14653" max="14653" width="6.875" style="1" customWidth="1"/>
    <col min="14654" max="14654" width="6.25" style="1" customWidth="1"/>
    <col min="14655" max="14655" width="6.875" style="1" customWidth="1"/>
    <col min="14656" max="14668" width="6.25" style="1" customWidth="1"/>
    <col min="14669" max="14669" width="6.875" style="1" customWidth="1"/>
    <col min="14670" max="14670" width="6.25" style="1" customWidth="1"/>
    <col min="14671" max="14848" width="9" style="1"/>
    <col min="14849" max="14849" width="31.5" style="1" customWidth="1"/>
    <col min="14850" max="14850" width="6.125" style="1" customWidth="1"/>
    <col min="14851" max="14851" width="6.875" style="1" customWidth="1"/>
    <col min="14852" max="14854" width="6.125" style="1" customWidth="1"/>
    <col min="14855" max="14855" width="6.875" style="1" customWidth="1"/>
    <col min="14856" max="14856" width="6.125" style="1" customWidth="1"/>
    <col min="14857" max="14857" width="6.875" style="1" customWidth="1"/>
    <col min="14858" max="14872" width="6.125" style="1" customWidth="1"/>
    <col min="14873" max="14873" width="7.625" style="1" customWidth="1"/>
    <col min="14874" max="14874" width="6.125" style="1" customWidth="1"/>
    <col min="14875" max="14875" width="32.625" style="1" customWidth="1"/>
    <col min="14876" max="14876" width="6.25" style="1" customWidth="1"/>
    <col min="14877" max="14877" width="7" style="1" customWidth="1"/>
    <col min="14878" max="14878" width="6.25" style="1" customWidth="1"/>
    <col min="14879" max="14879" width="7.25" style="1" customWidth="1"/>
    <col min="14880" max="14882" width="6.25" style="1" customWidth="1"/>
    <col min="14883" max="14883" width="7.5" style="1" customWidth="1"/>
    <col min="14884" max="14888" width="6.25" style="1" customWidth="1"/>
    <col min="14889" max="14889" width="7.25" style="1" customWidth="1"/>
    <col min="14890" max="14892" width="6.25" style="1" customWidth="1"/>
    <col min="14893" max="14893" width="6.875" style="1" customWidth="1"/>
    <col min="14894" max="14898" width="6.25" style="1" customWidth="1"/>
    <col min="14899" max="14899" width="6.875" style="1" customWidth="1"/>
    <col min="14900" max="14900" width="6.25" style="1" customWidth="1"/>
    <col min="14901" max="14901" width="32.625" style="1" customWidth="1"/>
    <col min="14902" max="14904" width="6.25" style="1" customWidth="1"/>
    <col min="14905" max="14905" width="6.875" style="1" customWidth="1"/>
    <col min="14906" max="14908" width="6.25" style="1" customWidth="1"/>
    <col min="14909" max="14909" width="6.875" style="1" customWidth="1"/>
    <col min="14910" max="14910" width="6.25" style="1" customWidth="1"/>
    <col min="14911" max="14911" width="6.875" style="1" customWidth="1"/>
    <col min="14912" max="14924" width="6.25" style="1" customWidth="1"/>
    <col min="14925" max="14925" width="6.875" style="1" customWidth="1"/>
    <col min="14926" max="14926" width="6.25" style="1" customWidth="1"/>
    <col min="14927" max="15104" width="9" style="1"/>
    <col min="15105" max="15105" width="31.5" style="1" customWidth="1"/>
    <col min="15106" max="15106" width="6.125" style="1" customWidth="1"/>
    <col min="15107" max="15107" width="6.875" style="1" customWidth="1"/>
    <col min="15108" max="15110" width="6.125" style="1" customWidth="1"/>
    <col min="15111" max="15111" width="6.875" style="1" customWidth="1"/>
    <col min="15112" max="15112" width="6.125" style="1" customWidth="1"/>
    <col min="15113" max="15113" width="6.875" style="1" customWidth="1"/>
    <col min="15114" max="15128" width="6.125" style="1" customWidth="1"/>
    <col min="15129" max="15129" width="7.625" style="1" customWidth="1"/>
    <col min="15130" max="15130" width="6.125" style="1" customWidth="1"/>
    <col min="15131" max="15131" width="32.625" style="1" customWidth="1"/>
    <col min="15132" max="15132" width="6.25" style="1" customWidth="1"/>
    <col min="15133" max="15133" width="7" style="1" customWidth="1"/>
    <col min="15134" max="15134" width="6.25" style="1" customWidth="1"/>
    <col min="15135" max="15135" width="7.25" style="1" customWidth="1"/>
    <col min="15136" max="15138" width="6.25" style="1" customWidth="1"/>
    <col min="15139" max="15139" width="7.5" style="1" customWidth="1"/>
    <col min="15140" max="15144" width="6.25" style="1" customWidth="1"/>
    <col min="15145" max="15145" width="7.25" style="1" customWidth="1"/>
    <col min="15146" max="15148" width="6.25" style="1" customWidth="1"/>
    <col min="15149" max="15149" width="6.875" style="1" customWidth="1"/>
    <col min="15150" max="15154" width="6.25" style="1" customWidth="1"/>
    <col min="15155" max="15155" width="6.875" style="1" customWidth="1"/>
    <col min="15156" max="15156" width="6.25" style="1" customWidth="1"/>
    <col min="15157" max="15157" width="32.625" style="1" customWidth="1"/>
    <col min="15158" max="15160" width="6.25" style="1" customWidth="1"/>
    <col min="15161" max="15161" width="6.875" style="1" customWidth="1"/>
    <col min="15162" max="15164" width="6.25" style="1" customWidth="1"/>
    <col min="15165" max="15165" width="6.875" style="1" customWidth="1"/>
    <col min="15166" max="15166" width="6.25" style="1" customWidth="1"/>
    <col min="15167" max="15167" width="6.875" style="1" customWidth="1"/>
    <col min="15168" max="15180" width="6.25" style="1" customWidth="1"/>
    <col min="15181" max="15181" width="6.875" style="1" customWidth="1"/>
    <col min="15182" max="15182" width="6.25" style="1" customWidth="1"/>
    <col min="15183" max="15360" width="9" style="1"/>
    <col min="15361" max="15361" width="31.5" style="1" customWidth="1"/>
    <col min="15362" max="15362" width="6.125" style="1" customWidth="1"/>
    <col min="15363" max="15363" width="6.875" style="1" customWidth="1"/>
    <col min="15364" max="15366" width="6.125" style="1" customWidth="1"/>
    <col min="15367" max="15367" width="6.875" style="1" customWidth="1"/>
    <col min="15368" max="15368" width="6.125" style="1" customWidth="1"/>
    <col min="15369" max="15369" width="6.875" style="1" customWidth="1"/>
    <col min="15370" max="15384" width="6.125" style="1" customWidth="1"/>
    <col min="15385" max="15385" width="7.625" style="1" customWidth="1"/>
    <col min="15386" max="15386" width="6.125" style="1" customWidth="1"/>
    <col min="15387" max="15387" width="32.625" style="1" customWidth="1"/>
    <col min="15388" max="15388" width="6.25" style="1" customWidth="1"/>
    <col min="15389" max="15389" width="7" style="1" customWidth="1"/>
    <col min="15390" max="15390" width="6.25" style="1" customWidth="1"/>
    <col min="15391" max="15391" width="7.25" style="1" customWidth="1"/>
    <col min="15392" max="15394" width="6.25" style="1" customWidth="1"/>
    <col min="15395" max="15395" width="7.5" style="1" customWidth="1"/>
    <col min="15396" max="15400" width="6.25" style="1" customWidth="1"/>
    <col min="15401" max="15401" width="7.25" style="1" customWidth="1"/>
    <col min="15402" max="15404" width="6.25" style="1" customWidth="1"/>
    <col min="15405" max="15405" width="6.875" style="1" customWidth="1"/>
    <col min="15406" max="15410" width="6.25" style="1" customWidth="1"/>
    <col min="15411" max="15411" width="6.875" style="1" customWidth="1"/>
    <col min="15412" max="15412" width="6.25" style="1" customWidth="1"/>
    <col min="15413" max="15413" width="32.625" style="1" customWidth="1"/>
    <col min="15414" max="15416" width="6.25" style="1" customWidth="1"/>
    <col min="15417" max="15417" width="6.875" style="1" customWidth="1"/>
    <col min="15418" max="15420" width="6.25" style="1" customWidth="1"/>
    <col min="15421" max="15421" width="6.875" style="1" customWidth="1"/>
    <col min="15422" max="15422" width="6.25" style="1" customWidth="1"/>
    <col min="15423" max="15423" width="6.875" style="1" customWidth="1"/>
    <col min="15424" max="15436" width="6.25" style="1" customWidth="1"/>
    <col min="15437" max="15437" width="6.875" style="1" customWidth="1"/>
    <col min="15438" max="15438" width="6.25" style="1" customWidth="1"/>
    <col min="15439" max="15616" width="9" style="1"/>
    <col min="15617" max="15617" width="31.5" style="1" customWidth="1"/>
    <col min="15618" max="15618" width="6.125" style="1" customWidth="1"/>
    <col min="15619" max="15619" width="6.875" style="1" customWidth="1"/>
    <col min="15620" max="15622" width="6.125" style="1" customWidth="1"/>
    <col min="15623" max="15623" width="6.875" style="1" customWidth="1"/>
    <col min="15624" max="15624" width="6.125" style="1" customWidth="1"/>
    <col min="15625" max="15625" width="6.875" style="1" customWidth="1"/>
    <col min="15626" max="15640" width="6.125" style="1" customWidth="1"/>
    <col min="15641" max="15641" width="7.625" style="1" customWidth="1"/>
    <col min="15642" max="15642" width="6.125" style="1" customWidth="1"/>
    <col min="15643" max="15643" width="32.625" style="1" customWidth="1"/>
    <col min="15644" max="15644" width="6.25" style="1" customWidth="1"/>
    <col min="15645" max="15645" width="7" style="1" customWidth="1"/>
    <col min="15646" max="15646" width="6.25" style="1" customWidth="1"/>
    <col min="15647" max="15647" width="7.25" style="1" customWidth="1"/>
    <col min="15648" max="15650" width="6.25" style="1" customWidth="1"/>
    <col min="15651" max="15651" width="7.5" style="1" customWidth="1"/>
    <col min="15652" max="15656" width="6.25" style="1" customWidth="1"/>
    <col min="15657" max="15657" width="7.25" style="1" customWidth="1"/>
    <col min="15658" max="15660" width="6.25" style="1" customWidth="1"/>
    <col min="15661" max="15661" width="6.875" style="1" customWidth="1"/>
    <col min="15662" max="15666" width="6.25" style="1" customWidth="1"/>
    <col min="15667" max="15667" width="6.875" style="1" customWidth="1"/>
    <col min="15668" max="15668" width="6.25" style="1" customWidth="1"/>
    <col min="15669" max="15669" width="32.625" style="1" customWidth="1"/>
    <col min="15670" max="15672" width="6.25" style="1" customWidth="1"/>
    <col min="15673" max="15673" width="6.875" style="1" customWidth="1"/>
    <col min="15674" max="15676" width="6.25" style="1" customWidth="1"/>
    <col min="15677" max="15677" width="6.875" style="1" customWidth="1"/>
    <col min="15678" max="15678" width="6.25" style="1" customWidth="1"/>
    <col min="15679" max="15679" width="6.875" style="1" customWidth="1"/>
    <col min="15680" max="15692" width="6.25" style="1" customWidth="1"/>
    <col min="15693" max="15693" width="6.875" style="1" customWidth="1"/>
    <col min="15694" max="15694" width="6.25" style="1" customWidth="1"/>
    <col min="15695" max="15872" width="9" style="1"/>
    <col min="15873" max="15873" width="31.5" style="1" customWidth="1"/>
    <col min="15874" max="15874" width="6.125" style="1" customWidth="1"/>
    <col min="15875" max="15875" width="6.875" style="1" customWidth="1"/>
    <col min="15876" max="15878" width="6.125" style="1" customWidth="1"/>
    <col min="15879" max="15879" width="6.875" style="1" customWidth="1"/>
    <col min="15880" max="15880" width="6.125" style="1" customWidth="1"/>
    <col min="15881" max="15881" width="6.875" style="1" customWidth="1"/>
    <col min="15882" max="15896" width="6.125" style="1" customWidth="1"/>
    <col min="15897" max="15897" width="7.625" style="1" customWidth="1"/>
    <col min="15898" max="15898" width="6.125" style="1" customWidth="1"/>
    <col min="15899" max="15899" width="32.625" style="1" customWidth="1"/>
    <col min="15900" max="15900" width="6.25" style="1" customWidth="1"/>
    <col min="15901" max="15901" width="7" style="1" customWidth="1"/>
    <col min="15902" max="15902" width="6.25" style="1" customWidth="1"/>
    <col min="15903" max="15903" width="7.25" style="1" customWidth="1"/>
    <col min="15904" max="15906" width="6.25" style="1" customWidth="1"/>
    <col min="15907" max="15907" width="7.5" style="1" customWidth="1"/>
    <col min="15908" max="15912" width="6.25" style="1" customWidth="1"/>
    <col min="15913" max="15913" width="7.25" style="1" customWidth="1"/>
    <col min="15914" max="15916" width="6.25" style="1" customWidth="1"/>
    <col min="15917" max="15917" width="6.875" style="1" customWidth="1"/>
    <col min="15918" max="15922" width="6.25" style="1" customWidth="1"/>
    <col min="15923" max="15923" width="6.875" style="1" customWidth="1"/>
    <col min="15924" max="15924" width="6.25" style="1" customWidth="1"/>
    <col min="15925" max="15925" width="32.625" style="1" customWidth="1"/>
    <col min="15926" max="15928" width="6.25" style="1" customWidth="1"/>
    <col min="15929" max="15929" width="6.875" style="1" customWidth="1"/>
    <col min="15930" max="15932" width="6.25" style="1" customWidth="1"/>
    <col min="15933" max="15933" width="6.875" style="1" customWidth="1"/>
    <col min="15934" max="15934" width="6.25" style="1" customWidth="1"/>
    <col min="15935" max="15935" width="6.875" style="1" customWidth="1"/>
    <col min="15936" max="15948" width="6.25" style="1" customWidth="1"/>
    <col min="15949" max="15949" width="6.875" style="1" customWidth="1"/>
    <col min="15950" max="15950" width="6.25" style="1" customWidth="1"/>
    <col min="15951" max="16128" width="9" style="1"/>
    <col min="16129" max="16129" width="31.5" style="1" customWidth="1"/>
    <col min="16130" max="16130" width="6.125" style="1" customWidth="1"/>
    <col min="16131" max="16131" width="6.875" style="1" customWidth="1"/>
    <col min="16132" max="16134" width="6.125" style="1" customWidth="1"/>
    <col min="16135" max="16135" width="6.875" style="1" customWidth="1"/>
    <col min="16136" max="16136" width="6.125" style="1" customWidth="1"/>
    <col min="16137" max="16137" width="6.875" style="1" customWidth="1"/>
    <col min="16138" max="16152" width="6.125" style="1" customWidth="1"/>
    <col min="16153" max="16153" width="7.625" style="1" customWidth="1"/>
    <col min="16154" max="16154" width="6.125" style="1" customWidth="1"/>
    <col min="16155" max="16155" width="32.625" style="1" customWidth="1"/>
    <col min="16156" max="16156" width="6.25" style="1" customWidth="1"/>
    <col min="16157" max="16157" width="7" style="1" customWidth="1"/>
    <col min="16158" max="16158" width="6.25" style="1" customWidth="1"/>
    <col min="16159" max="16159" width="7.25" style="1" customWidth="1"/>
    <col min="16160" max="16162" width="6.25" style="1" customWidth="1"/>
    <col min="16163" max="16163" width="7.5" style="1" customWidth="1"/>
    <col min="16164" max="16168" width="6.25" style="1" customWidth="1"/>
    <col min="16169" max="16169" width="7.25" style="1" customWidth="1"/>
    <col min="16170" max="16172" width="6.25" style="1" customWidth="1"/>
    <col min="16173" max="16173" width="6.875" style="1" customWidth="1"/>
    <col min="16174" max="16178" width="6.25" style="1" customWidth="1"/>
    <col min="16179" max="16179" width="6.875" style="1" customWidth="1"/>
    <col min="16180" max="16180" width="6.25" style="1" customWidth="1"/>
    <col min="16181" max="16181" width="32.625" style="1" customWidth="1"/>
    <col min="16182" max="16184" width="6.25" style="1" customWidth="1"/>
    <col min="16185" max="16185" width="6.875" style="1" customWidth="1"/>
    <col min="16186" max="16188" width="6.25" style="1" customWidth="1"/>
    <col min="16189" max="16189" width="6.875" style="1" customWidth="1"/>
    <col min="16190" max="16190" width="6.25" style="1" customWidth="1"/>
    <col min="16191" max="16191" width="6.875" style="1" customWidth="1"/>
    <col min="16192" max="16204" width="6.25" style="1" customWidth="1"/>
    <col min="16205" max="16205" width="6.875" style="1" customWidth="1"/>
    <col min="16206" max="16206" width="6.25" style="1" customWidth="1"/>
    <col min="16207" max="16384" width="9" style="1"/>
  </cols>
  <sheetData>
    <row r="1" spans="1:78" ht="18.75" customHeight="1" x14ac:dyDescent="0.15">
      <c r="BQ1" s="1"/>
      <c r="BR1" s="1"/>
      <c r="BS1" s="1"/>
      <c r="BZ1" s="4"/>
    </row>
    <row r="2" spans="1:78" ht="18.75" customHeight="1" x14ac:dyDescent="0.15">
      <c r="BQ2" s="1"/>
      <c r="BR2" s="1"/>
      <c r="BS2" s="1"/>
      <c r="BZ2" s="4"/>
    </row>
    <row r="3" spans="1:78" s="2" customFormat="1" ht="18.75" customHeight="1" x14ac:dyDescent="0.15">
      <c r="A3" s="116" t="s">
        <v>22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3"/>
      <c r="M3" s="3"/>
      <c r="N3" s="3"/>
      <c r="O3" s="3"/>
      <c r="P3" s="3"/>
      <c r="Z3" s="3"/>
      <c r="AA3" s="117" t="s">
        <v>23</v>
      </c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117" t="s">
        <v>23</v>
      </c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3"/>
      <c r="BM3" s="3"/>
      <c r="BN3" s="3"/>
      <c r="BO3" s="3"/>
      <c r="BP3" s="3"/>
      <c r="BZ3" s="3"/>
    </row>
    <row r="4" spans="1:78" s="2" customFormat="1" ht="15" customHeight="1" x14ac:dyDescent="0.15">
      <c r="A4" s="8"/>
      <c r="B4" s="3"/>
      <c r="C4" s="3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Z4" s="11" t="s">
        <v>138</v>
      </c>
      <c r="AA4" s="8"/>
      <c r="AB4" s="9"/>
      <c r="AC4" s="9"/>
      <c r="AD4" s="9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8"/>
      <c r="AX4" s="8"/>
      <c r="AY4" s="8"/>
      <c r="AZ4" s="11" t="s">
        <v>139</v>
      </c>
      <c r="BA4" s="8"/>
      <c r="BB4" s="3"/>
      <c r="BC4" s="3"/>
      <c r="BD4" s="8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Z4" s="11" t="s">
        <v>140</v>
      </c>
    </row>
    <row r="5" spans="1:78" s="2" customFormat="1" ht="15" customHeight="1" x14ac:dyDescent="0.15">
      <c r="A5" s="92" t="s">
        <v>24</v>
      </c>
      <c r="B5" s="110" t="s">
        <v>84</v>
      </c>
      <c r="C5" s="96"/>
      <c r="D5" s="96"/>
      <c r="E5" s="96"/>
      <c r="F5" s="96"/>
      <c r="G5" s="96"/>
      <c r="H5" s="96"/>
      <c r="I5" s="96"/>
      <c r="J5" s="96"/>
      <c r="K5" s="96"/>
      <c r="L5" s="96" t="s">
        <v>84</v>
      </c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12"/>
      <c r="AA5" s="92" t="s">
        <v>24</v>
      </c>
      <c r="AB5" s="113" t="s">
        <v>84</v>
      </c>
      <c r="AC5" s="106"/>
      <c r="AD5" s="106"/>
      <c r="AE5" s="106"/>
      <c r="AF5" s="106"/>
      <c r="AG5" s="106"/>
      <c r="AH5" s="106"/>
      <c r="AI5" s="106"/>
      <c r="AJ5" s="106"/>
      <c r="AK5" s="106"/>
      <c r="AL5" s="96" t="s">
        <v>84</v>
      </c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13"/>
      <c r="BA5" s="92" t="s">
        <v>24</v>
      </c>
      <c r="BB5" s="110" t="s">
        <v>84</v>
      </c>
      <c r="BC5" s="96"/>
      <c r="BD5" s="96"/>
      <c r="BE5" s="96"/>
      <c r="BF5" s="96"/>
      <c r="BG5" s="96"/>
      <c r="BH5" s="96"/>
      <c r="BI5" s="96"/>
      <c r="BJ5" s="96"/>
      <c r="BK5" s="96"/>
      <c r="BL5" s="96" t="s">
        <v>84</v>
      </c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12"/>
    </row>
    <row r="6" spans="1:78" s="2" customFormat="1" ht="15" customHeight="1" x14ac:dyDescent="0.15">
      <c r="A6" s="118"/>
      <c r="B6" s="91" t="s">
        <v>21</v>
      </c>
      <c r="C6" s="92"/>
      <c r="D6" s="110" t="s">
        <v>85</v>
      </c>
      <c r="E6" s="96"/>
      <c r="F6" s="96"/>
      <c r="G6" s="96"/>
      <c r="H6" s="96"/>
      <c r="I6" s="96"/>
      <c r="J6" s="96"/>
      <c r="K6" s="96"/>
      <c r="L6" s="94" t="s">
        <v>86</v>
      </c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2"/>
      <c r="Z6" s="83" t="s">
        <v>87</v>
      </c>
      <c r="AA6" s="118"/>
      <c r="AB6" s="14"/>
      <c r="AC6" s="15"/>
      <c r="AD6" s="113" t="s">
        <v>85</v>
      </c>
      <c r="AE6" s="106"/>
      <c r="AF6" s="106"/>
      <c r="AG6" s="106"/>
      <c r="AH6" s="106"/>
      <c r="AI6" s="106"/>
      <c r="AJ6" s="106"/>
      <c r="AK6" s="106"/>
      <c r="AL6" s="94" t="s">
        <v>86</v>
      </c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2"/>
      <c r="AZ6" s="83" t="s">
        <v>87</v>
      </c>
      <c r="BA6" s="118"/>
      <c r="BB6" s="91" t="s">
        <v>21</v>
      </c>
      <c r="BC6" s="92"/>
      <c r="BD6" s="110" t="s">
        <v>85</v>
      </c>
      <c r="BE6" s="96"/>
      <c r="BF6" s="96"/>
      <c r="BG6" s="96"/>
      <c r="BH6" s="96"/>
      <c r="BI6" s="96"/>
      <c r="BJ6" s="96"/>
      <c r="BK6" s="96"/>
      <c r="BL6" s="94" t="s">
        <v>86</v>
      </c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2"/>
      <c r="BZ6" s="83" t="s">
        <v>87</v>
      </c>
    </row>
    <row r="7" spans="1:78" s="2" customFormat="1" ht="15" customHeight="1" x14ac:dyDescent="0.15">
      <c r="A7" s="118"/>
      <c r="B7" s="111"/>
      <c r="C7" s="112"/>
      <c r="D7" s="91" t="s">
        <v>88</v>
      </c>
      <c r="E7" s="92"/>
      <c r="F7" s="91" t="s">
        <v>89</v>
      </c>
      <c r="G7" s="94"/>
      <c r="H7" s="16"/>
      <c r="I7" s="17"/>
      <c r="J7" s="96"/>
      <c r="K7" s="96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3"/>
      <c r="Z7" s="89"/>
      <c r="AA7" s="118"/>
      <c r="AB7" s="97" t="s">
        <v>21</v>
      </c>
      <c r="AC7" s="98"/>
      <c r="AD7" s="99" t="s">
        <v>88</v>
      </c>
      <c r="AE7" s="100"/>
      <c r="AF7" s="99" t="s">
        <v>89</v>
      </c>
      <c r="AG7" s="103"/>
      <c r="AH7" s="18"/>
      <c r="AI7" s="19"/>
      <c r="AJ7" s="106"/>
      <c r="AK7" s="106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3"/>
      <c r="AZ7" s="89"/>
      <c r="BA7" s="118"/>
      <c r="BB7" s="111"/>
      <c r="BC7" s="112"/>
      <c r="BD7" s="91" t="s">
        <v>88</v>
      </c>
      <c r="BE7" s="92"/>
      <c r="BF7" s="91" t="s">
        <v>89</v>
      </c>
      <c r="BG7" s="94"/>
      <c r="BH7" s="16"/>
      <c r="BI7" s="17"/>
      <c r="BJ7" s="96"/>
      <c r="BK7" s="96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3"/>
      <c r="BZ7" s="89"/>
    </row>
    <row r="8" spans="1:78" s="2" customFormat="1" ht="15" customHeight="1" x14ac:dyDescent="0.15">
      <c r="A8" s="118"/>
      <c r="B8" s="84"/>
      <c r="C8" s="93"/>
      <c r="D8" s="84"/>
      <c r="E8" s="93"/>
      <c r="F8" s="84"/>
      <c r="G8" s="95"/>
      <c r="H8" s="20" t="s">
        <v>90</v>
      </c>
      <c r="I8" s="21" t="s">
        <v>25</v>
      </c>
      <c r="J8" s="107" t="s">
        <v>91</v>
      </c>
      <c r="K8" s="108"/>
      <c r="L8" s="96" t="s">
        <v>26</v>
      </c>
      <c r="M8" s="109"/>
      <c r="N8" s="110" t="s">
        <v>27</v>
      </c>
      <c r="O8" s="109"/>
      <c r="P8" s="110" t="s">
        <v>28</v>
      </c>
      <c r="Q8" s="109"/>
      <c r="R8" s="110" t="s">
        <v>29</v>
      </c>
      <c r="S8" s="109"/>
      <c r="T8" s="110" t="s">
        <v>30</v>
      </c>
      <c r="U8" s="109"/>
      <c r="V8" s="110" t="s">
        <v>31</v>
      </c>
      <c r="W8" s="109"/>
      <c r="X8" s="110" t="s">
        <v>32</v>
      </c>
      <c r="Y8" s="109"/>
      <c r="Z8" s="90"/>
      <c r="AA8" s="118"/>
      <c r="AB8" s="22"/>
      <c r="AC8" s="19"/>
      <c r="AD8" s="101"/>
      <c r="AE8" s="102"/>
      <c r="AF8" s="104"/>
      <c r="AG8" s="105"/>
      <c r="AH8" s="23" t="s">
        <v>92</v>
      </c>
      <c r="AI8" s="24" t="s">
        <v>25</v>
      </c>
      <c r="AJ8" s="114" t="s">
        <v>157</v>
      </c>
      <c r="AK8" s="115"/>
      <c r="AL8" s="96" t="s">
        <v>26</v>
      </c>
      <c r="AM8" s="109"/>
      <c r="AN8" s="110" t="s">
        <v>27</v>
      </c>
      <c r="AO8" s="109"/>
      <c r="AP8" s="110" t="s">
        <v>28</v>
      </c>
      <c r="AQ8" s="109"/>
      <c r="AR8" s="110" t="s">
        <v>29</v>
      </c>
      <c r="AS8" s="109"/>
      <c r="AT8" s="110" t="s">
        <v>30</v>
      </c>
      <c r="AU8" s="109"/>
      <c r="AV8" s="110" t="s">
        <v>31</v>
      </c>
      <c r="AW8" s="109"/>
      <c r="AX8" s="110" t="s">
        <v>32</v>
      </c>
      <c r="AY8" s="109"/>
      <c r="AZ8" s="90"/>
      <c r="BA8" s="118"/>
      <c r="BB8" s="84"/>
      <c r="BC8" s="93"/>
      <c r="BD8" s="84"/>
      <c r="BE8" s="93"/>
      <c r="BF8" s="84"/>
      <c r="BG8" s="95"/>
      <c r="BH8" s="20" t="s">
        <v>92</v>
      </c>
      <c r="BI8" s="21" t="s">
        <v>25</v>
      </c>
      <c r="BJ8" s="107" t="s">
        <v>91</v>
      </c>
      <c r="BK8" s="108"/>
      <c r="BL8" s="96" t="s">
        <v>26</v>
      </c>
      <c r="BM8" s="109"/>
      <c r="BN8" s="110" t="s">
        <v>27</v>
      </c>
      <c r="BO8" s="109"/>
      <c r="BP8" s="110" t="s">
        <v>28</v>
      </c>
      <c r="BQ8" s="109"/>
      <c r="BR8" s="110" t="s">
        <v>29</v>
      </c>
      <c r="BS8" s="109"/>
      <c r="BT8" s="110" t="s">
        <v>30</v>
      </c>
      <c r="BU8" s="109"/>
      <c r="BV8" s="110" t="s">
        <v>31</v>
      </c>
      <c r="BW8" s="109"/>
      <c r="BX8" s="110" t="s">
        <v>32</v>
      </c>
      <c r="BY8" s="109"/>
      <c r="BZ8" s="90"/>
    </row>
    <row r="9" spans="1:78" s="2" customFormat="1" ht="15" customHeight="1" x14ac:dyDescent="0.15">
      <c r="A9" s="118"/>
      <c r="B9" s="81" t="s">
        <v>79</v>
      </c>
      <c r="C9" s="79" t="s">
        <v>82</v>
      </c>
      <c r="D9" s="81" t="s">
        <v>79</v>
      </c>
      <c r="E9" s="79" t="s">
        <v>82</v>
      </c>
      <c r="F9" s="81" t="s">
        <v>79</v>
      </c>
      <c r="G9" s="79" t="s">
        <v>82</v>
      </c>
      <c r="H9" s="81" t="s">
        <v>79</v>
      </c>
      <c r="I9" s="79" t="s">
        <v>82</v>
      </c>
      <c r="J9" s="81" t="s">
        <v>79</v>
      </c>
      <c r="K9" s="85" t="s">
        <v>82</v>
      </c>
      <c r="L9" s="87" t="s">
        <v>79</v>
      </c>
      <c r="M9" s="79" t="s">
        <v>82</v>
      </c>
      <c r="N9" s="81" t="s">
        <v>79</v>
      </c>
      <c r="O9" s="79" t="s">
        <v>82</v>
      </c>
      <c r="P9" s="81" t="s">
        <v>79</v>
      </c>
      <c r="Q9" s="79" t="s">
        <v>82</v>
      </c>
      <c r="R9" s="81" t="s">
        <v>79</v>
      </c>
      <c r="S9" s="79" t="s">
        <v>82</v>
      </c>
      <c r="T9" s="81" t="s">
        <v>79</v>
      </c>
      <c r="U9" s="79" t="s">
        <v>82</v>
      </c>
      <c r="V9" s="81" t="s">
        <v>79</v>
      </c>
      <c r="W9" s="79" t="s">
        <v>82</v>
      </c>
      <c r="X9" s="81" t="s">
        <v>79</v>
      </c>
      <c r="Y9" s="79" t="s">
        <v>82</v>
      </c>
      <c r="Z9" s="83" t="s">
        <v>79</v>
      </c>
      <c r="AA9" s="118"/>
      <c r="AB9" s="81" t="s">
        <v>79</v>
      </c>
      <c r="AC9" s="79" t="s">
        <v>82</v>
      </c>
      <c r="AD9" s="81" t="s">
        <v>79</v>
      </c>
      <c r="AE9" s="79" t="s">
        <v>82</v>
      </c>
      <c r="AF9" s="81" t="s">
        <v>79</v>
      </c>
      <c r="AG9" s="79" t="s">
        <v>82</v>
      </c>
      <c r="AH9" s="81" t="s">
        <v>79</v>
      </c>
      <c r="AI9" s="79" t="s">
        <v>82</v>
      </c>
      <c r="AJ9" s="81" t="s">
        <v>79</v>
      </c>
      <c r="AK9" s="85" t="s">
        <v>82</v>
      </c>
      <c r="AL9" s="87" t="s">
        <v>79</v>
      </c>
      <c r="AM9" s="79" t="s">
        <v>82</v>
      </c>
      <c r="AN9" s="81" t="s">
        <v>79</v>
      </c>
      <c r="AO9" s="79" t="s">
        <v>82</v>
      </c>
      <c r="AP9" s="81" t="s">
        <v>79</v>
      </c>
      <c r="AQ9" s="79" t="s">
        <v>82</v>
      </c>
      <c r="AR9" s="81" t="s">
        <v>79</v>
      </c>
      <c r="AS9" s="79" t="s">
        <v>82</v>
      </c>
      <c r="AT9" s="81" t="s">
        <v>79</v>
      </c>
      <c r="AU9" s="79" t="s">
        <v>82</v>
      </c>
      <c r="AV9" s="81" t="s">
        <v>79</v>
      </c>
      <c r="AW9" s="79" t="s">
        <v>82</v>
      </c>
      <c r="AX9" s="81" t="s">
        <v>79</v>
      </c>
      <c r="AY9" s="79" t="s">
        <v>82</v>
      </c>
      <c r="AZ9" s="83" t="s">
        <v>79</v>
      </c>
      <c r="BA9" s="118"/>
      <c r="BB9" s="81" t="s">
        <v>79</v>
      </c>
      <c r="BC9" s="79" t="s">
        <v>82</v>
      </c>
      <c r="BD9" s="81" t="s">
        <v>79</v>
      </c>
      <c r="BE9" s="79" t="s">
        <v>82</v>
      </c>
      <c r="BF9" s="81" t="s">
        <v>79</v>
      </c>
      <c r="BG9" s="79" t="s">
        <v>82</v>
      </c>
      <c r="BH9" s="81" t="s">
        <v>79</v>
      </c>
      <c r="BI9" s="79" t="s">
        <v>82</v>
      </c>
      <c r="BJ9" s="81" t="s">
        <v>79</v>
      </c>
      <c r="BK9" s="85" t="s">
        <v>82</v>
      </c>
      <c r="BL9" s="87" t="s">
        <v>79</v>
      </c>
      <c r="BM9" s="79" t="s">
        <v>82</v>
      </c>
      <c r="BN9" s="81" t="s">
        <v>79</v>
      </c>
      <c r="BO9" s="79" t="s">
        <v>82</v>
      </c>
      <c r="BP9" s="81" t="s">
        <v>79</v>
      </c>
      <c r="BQ9" s="79" t="s">
        <v>82</v>
      </c>
      <c r="BR9" s="81" t="s">
        <v>79</v>
      </c>
      <c r="BS9" s="79" t="s">
        <v>82</v>
      </c>
      <c r="BT9" s="81" t="s">
        <v>79</v>
      </c>
      <c r="BU9" s="79" t="s">
        <v>82</v>
      </c>
      <c r="BV9" s="81" t="s">
        <v>79</v>
      </c>
      <c r="BW9" s="79" t="s">
        <v>82</v>
      </c>
      <c r="BX9" s="81" t="s">
        <v>79</v>
      </c>
      <c r="BY9" s="79" t="s">
        <v>82</v>
      </c>
      <c r="BZ9" s="83" t="s">
        <v>79</v>
      </c>
    </row>
    <row r="10" spans="1:78" s="2" customFormat="1" ht="15" customHeight="1" x14ac:dyDescent="0.15">
      <c r="A10" s="119"/>
      <c r="B10" s="82"/>
      <c r="C10" s="80"/>
      <c r="D10" s="82"/>
      <c r="E10" s="80"/>
      <c r="F10" s="82"/>
      <c r="G10" s="80"/>
      <c r="H10" s="82"/>
      <c r="I10" s="80"/>
      <c r="J10" s="82"/>
      <c r="K10" s="86"/>
      <c r="L10" s="88"/>
      <c r="M10" s="80"/>
      <c r="N10" s="82"/>
      <c r="O10" s="80"/>
      <c r="P10" s="82"/>
      <c r="Q10" s="80"/>
      <c r="R10" s="82"/>
      <c r="S10" s="80"/>
      <c r="T10" s="82"/>
      <c r="U10" s="80"/>
      <c r="V10" s="82"/>
      <c r="W10" s="80"/>
      <c r="X10" s="82"/>
      <c r="Y10" s="80"/>
      <c r="Z10" s="84"/>
      <c r="AA10" s="119"/>
      <c r="AB10" s="82"/>
      <c r="AC10" s="80"/>
      <c r="AD10" s="82"/>
      <c r="AE10" s="80"/>
      <c r="AF10" s="82"/>
      <c r="AG10" s="80"/>
      <c r="AH10" s="82"/>
      <c r="AI10" s="80"/>
      <c r="AJ10" s="82"/>
      <c r="AK10" s="86"/>
      <c r="AL10" s="88"/>
      <c r="AM10" s="80"/>
      <c r="AN10" s="82"/>
      <c r="AO10" s="80"/>
      <c r="AP10" s="82"/>
      <c r="AQ10" s="80"/>
      <c r="AR10" s="82"/>
      <c r="AS10" s="80"/>
      <c r="AT10" s="82"/>
      <c r="AU10" s="80"/>
      <c r="AV10" s="82"/>
      <c r="AW10" s="80"/>
      <c r="AX10" s="82"/>
      <c r="AY10" s="80"/>
      <c r="AZ10" s="84"/>
      <c r="BA10" s="119"/>
      <c r="BB10" s="82"/>
      <c r="BC10" s="80"/>
      <c r="BD10" s="82"/>
      <c r="BE10" s="80"/>
      <c r="BF10" s="82"/>
      <c r="BG10" s="80"/>
      <c r="BH10" s="82"/>
      <c r="BI10" s="80"/>
      <c r="BJ10" s="82"/>
      <c r="BK10" s="86"/>
      <c r="BL10" s="88"/>
      <c r="BM10" s="80"/>
      <c r="BN10" s="82"/>
      <c r="BO10" s="80"/>
      <c r="BP10" s="82"/>
      <c r="BQ10" s="80"/>
      <c r="BR10" s="82"/>
      <c r="BS10" s="80"/>
      <c r="BT10" s="82"/>
      <c r="BU10" s="80"/>
      <c r="BV10" s="82"/>
      <c r="BW10" s="80"/>
      <c r="BX10" s="82"/>
      <c r="BY10" s="80"/>
      <c r="BZ10" s="84"/>
    </row>
    <row r="11" spans="1:78" s="2" customFormat="1" ht="15" customHeight="1" x14ac:dyDescent="0.15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5"/>
      <c r="AB11" s="28"/>
      <c r="AC11" s="29"/>
      <c r="AD11" s="29"/>
      <c r="AE11" s="29"/>
      <c r="AF11" s="29"/>
      <c r="AG11" s="29"/>
      <c r="AH11" s="29"/>
      <c r="AI11" s="29"/>
      <c r="AJ11" s="29"/>
      <c r="AK11" s="29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30"/>
      <c r="BA11" s="25"/>
      <c r="BB11" s="26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10" customFormat="1" ht="15" customHeight="1" x14ac:dyDescent="0.15">
      <c r="A12" s="31" t="s">
        <v>21</v>
      </c>
      <c r="B12" s="32">
        <f>B14+B18+B25+B30+AB35+AB25+AB12+BB12+BB17+BB23+BB28+BB33+BB37+BB42+BB46+AB18+AB49</f>
        <v>4847</v>
      </c>
      <c r="C12" s="33">
        <f>C14+C18+C25+C30+AC35+AC25+AC12+BC12+BC17+BC23+BC28+BC33+BC37+BC42+BC46+AC18+AC49</f>
        <v>52067</v>
      </c>
      <c r="D12" s="33">
        <f>+D25+D30+AD35+AD25+BD12+BD17+BD23+BD28+BD33+BD37+BD42+BD46+AD18+AD49</f>
        <v>1959</v>
      </c>
      <c r="E12" s="33">
        <f>+E25+E30+AE35+AE25+BE12+BE17+BE23+BE28+BE33+BE37+BE42+BE46+AE18+AE49</f>
        <v>6120</v>
      </c>
      <c r="F12" s="33">
        <f>F14+F18+F25+F30+AF35+AF25+AF12+BF12+BF17+BF23+BF28+BF33+BF37+BF42+BF46+AF18+AF49</f>
        <v>2871</v>
      </c>
      <c r="G12" s="33">
        <f>G14+G18+G25+G30+AG35+AG25+AG12+BG12+BG17+BG23+BG28+BG33+BG37+BG42+BG46+AG18+AG49</f>
        <v>45918</v>
      </c>
      <c r="H12" s="33">
        <f>H14+H18+H25+H30+AH35+AH25+AH12+BH12+BH17+BH23+BH28+BH33+BH37+BH42+BH46+AH18+AH49</f>
        <v>2378</v>
      </c>
      <c r="I12" s="33">
        <f>I14+I18+I25+I30+AI35+AI25+AI12+BI12+BI17+BI23+BI28+BI33+BI37+BI42+BI46+AI18+AI49</f>
        <v>38624</v>
      </c>
      <c r="J12" s="33">
        <f>J14+J18+J30+AJ35+AJ25+BJ12+BJ17+BJ23+BJ28+BJ33+BJ37+BJ42+BJ46+AJ18+AJ49</f>
        <v>493</v>
      </c>
      <c r="K12" s="33">
        <f>K14+K18+K30+AK35+AK25+BK12+BK17+BK23+BK28+BK33+BK37+BK42+BK46+AK18+AK49</f>
        <v>7294</v>
      </c>
      <c r="L12" s="33">
        <f t="shared" ref="L12:Q12" si="0">L14+L18+L25+L30+AL35+AL25+AL12+BL12+BL17+BL23+BL28+BL33+BL37+BL42+BL46+AL18+AL49</f>
        <v>2776</v>
      </c>
      <c r="M12" s="33">
        <f t="shared" si="0"/>
        <v>6005</v>
      </c>
      <c r="N12" s="33">
        <f t="shared" si="0"/>
        <v>920</v>
      </c>
      <c r="O12" s="33">
        <f t="shared" si="0"/>
        <v>6072</v>
      </c>
      <c r="P12" s="33">
        <f t="shared" si="0"/>
        <v>585</v>
      </c>
      <c r="Q12" s="33">
        <f t="shared" si="0"/>
        <v>7970</v>
      </c>
      <c r="R12" s="33">
        <f>R14+R25+R30+AR35+AR25+AR12+BR12+BR17+BR23+BR28+BR33+BR37+BR42+BR46+AR18+AR49</f>
        <v>247</v>
      </c>
      <c r="S12" s="33">
        <f>S14+S25+S30+AS35+AS25+AS12+BS12+BS17+BS23+BS28+BS33+BS37+BS42+BS46+AS18+AS49</f>
        <v>5857</v>
      </c>
      <c r="T12" s="33">
        <f>T14+T25+T30+AT35+AT25+BT17+BT23+BT28+BT33+BT37+BT46+AT18+AT49</f>
        <v>161</v>
      </c>
      <c r="U12" s="33">
        <f>U14+U25+U30+AU35+AU25+BU17+BU23+BU28+BU33+BU37+BU46+AU18+AU49</f>
        <v>6000</v>
      </c>
      <c r="V12" s="33">
        <f>V25+V30+AV35+AV25+AV12+BV23+BV28+BV33+BV37+BV46+AV49</f>
        <v>81</v>
      </c>
      <c r="W12" s="33">
        <f>W25+W30+AW35+AW25+AW12+BW23+BW28+BW33+BW37+BW46+AW49</f>
        <v>5424</v>
      </c>
      <c r="X12" s="33">
        <f>X30+AX35+AX25+BX12+BX23+BX28+BX33+BX37+BX46+BX42</f>
        <v>54</v>
      </c>
      <c r="Y12" s="33">
        <f>Y30+AY35+AY25+BY12+BY23+BY28+BY33+BY37+BY46+BY42</f>
        <v>14739</v>
      </c>
      <c r="Z12" s="33">
        <f>AZ18+AZ25+AZ35+BZ12++BZ23+BZ28+BZ33+BZ37</f>
        <v>23</v>
      </c>
      <c r="AA12" s="34" t="s">
        <v>5</v>
      </c>
      <c r="AB12" s="33">
        <v>7</v>
      </c>
      <c r="AC12" s="33">
        <v>195</v>
      </c>
      <c r="AD12" s="35" t="s">
        <v>2</v>
      </c>
      <c r="AE12" s="35" t="s">
        <v>2</v>
      </c>
      <c r="AF12" s="33">
        <v>7</v>
      </c>
      <c r="AG12" s="33">
        <v>195</v>
      </c>
      <c r="AH12" s="33">
        <v>7</v>
      </c>
      <c r="AI12" s="33">
        <v>195</v>
      </c>
      <c r="AJ12" s="36" t="s">
        <v>2</v>
      </c>
      <c r="AK12" s="36" t="s">
        <v>2</v>
      </c>
      <c r="AL12" s="33">
        <v>2</v>
      </c>
      <c r="AM12" s="33">
        <v>6</v>
      </c>
      <c r="AN12" s="35">
        <v>1</v>
      </c>
      <c r="AO12" s="35">
        <v>8</v>
      </c>
      <c r="AP12" s="33">
        <v>1</v>
      </c>
      <c r="AQ12" s="33">
        <v>15</v>
      </c>
      <c r="AR12" s="33">
        <v>1</v>
      </c>
      <c r="AS12" s="33">
        <v>21</v>
      </c>
      <c r="AT12" s="33" t="s">
        <v>2</v>
      </c>
      <c r="AU12" s="33" t="s">
        <v>2</v>
      </c>
      <c r="AV12" s="33">
        <v>2</v>
      </c>
      <c r="AW12" s="33">
        <v>145</v>
      </c>
      <c r="AX12" s="33" t="s">
        <v>2</v>
      </c>
      <c r="AY12" s="33" t="s">
        <v>2</v>
      </c>
      <c r="AZ12" s="33" t="s">
        <v>2</v>
      </c>
      <c r="BA12" s="34" t="s">
        <v>57</v>
      </c>
      <c r="BB12" s="36">
        <v>276</v>
      </c>
      <c r="BC12" s="37">
        <v>1703</v>
      </c>
      <c r="BD12" s="35">
        <v>115</v>
      </c>
      <c r="BE12" s="35">
        <v>178</v>
      </c>
      <c r="BF12" s="36">
        <v>160</v>
      </c>
      <c r="BG12" s="37">
        <v>1519</v>
      </c>
      <c r="BH12" s="35">
        <v>154</v>
      </c>
      <c r="BI12" s="35">
        <v>1489</v>
      </c>
      <c r="BJ12" s="35">
        <v>6</v>
      </c>
      <c r="BK12" s="35">
        <v>30</v>
      </c>
      <c r="BL12" s="36">
        <v>226</v>
      </c>
      <c r="BM12" s="37">
        <v>453</v>
      </c>
      <c r="BN12" s="35">
        <v>31</v>
      </c>
      <c r="BO12" s="35">
        <v>196</v>
      </c>
      <c r="BP12" s="36">
        <v>11</v>
      </c>
      <c r="BQ12" s="37">
        <v>139</v>
      </c>
      <c r="BR12" s="35">
        <v>4</v>
      </c>
      <c r="BS12" s="35">
        <v>84</v>
      </c>
      <c r="BT12" s="35" t="s">
        <v>2</v>
      </c>
      <c r="BU12" s="35" t="s">
        <v>2</v>
      </c>
      <c r="BV12" s="35" t="s">
        <v>2</v>
      </c>
      <c r="BW12" s="35" t="s">
        <v>2</v>
      </c>
      <c r="BX12" s="35">
        <v>1</v>
      </c>
      <c r="BY12" s="35">
        <v>831</v>
      </c>
      <c r="BZ12" s="35">
        <v>3</v>
      </c>
    </row>
    <row r="13" spans="1:78" s="2" customFormat="1" ht="15" customHeight="1" x14ac:dyDescent="0.15">
      <c r="A13" s="25"/>
      <c r="B13" s="3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9" t="s">
        <v>93</v>
      </c>
      <c r="AB13" s="27">
        <v>2</v>
      </c>
      <c r="AC13" s="27">
        <v>108</v>
      </c>
      <c r="AD13" s="40" t="s">
        <v>2</v>
      </c>
      <c r="AE13" s="40" t="s">
        <v>2</v>
      </c>
      <c r="AF13" s="27">
        <v>2</v>
      </c>
      <c r="AG13" s="27">
        <v>108</v>
      </c>
      <c r="AH13" s="27">
        <v>2</v>
      </c>
      <c r="AI13" s="27">
        <v>108</v>
      </c>
      <c r="AJ13" s="41" t="s">
        <v>2</v>
      </c>
      <c r="AK13" s="41" t="s">
        <v>2</v>
      </c>
      <c r="AL13" s="41" t="s">
        <v>2</v>
      </c>
      <c r="AM13" s="41" t="s">
        <v>2</v>
      </c>
      <c r="AN13" s="41" t="s">
        <v>2</v>
      </c>
      <c r="AO13" s="41" t="s">
        <v>2</v>
      </c>
      <c r="AP13" s="41" t="s">
        <v>2</v>
      </c>
      <c r="AQ13" s="41" t="s">
        <v>2</v>
      </c>
      <c r="AR13" s="40">
        <v>1</v>
      </c>
      <c r="AS13" s="40">
        <v>21</v>
      </c>
      <c r="AT13" s="27" t="s">
        <v>2</v>
      </c>
      <c r="AU13" s="27" t="s">
        <v>2</v>
      </c>
      <c r="AV13" s="27">
        <v>1</v>
      </c>
      <c r="AW13" s="27">
        <v>87</v>
      </c>
      <c r="AX13" s="27" t="s">
        <v>2</v>
      </c>
      <c r="AY13" s="27" t="s">
        <v>2</v>
      </c>
      <c r="AZ13" s="27" t="s">
        <v>2</v>
      </c>
      <c r="BA13" s="39" t="s">
        <v>78</v>
      </c>
      <c r="BB13" s="5">
        <v>51</v>
      </c>
      <c r="BC13" s="5">
        <v>200</v>
      </c>
      <c r="BD13" s="5">
        <v>6</v>
      </c>
      <c r="BE13" s="5">
        <v>11</v>
      </c>
      <c r="BF13" s="5">
        <v>45</v>
      </c>
      <c r="BG13" s="5">
        <v>189</v>
      </c>
      <c r="BH13" s="5">
        <v>45</v>
      </c>
      <c r="BI13" s="5">
        <v>189</v>
      </c>
      <c r="BJ13" s="42" t="s">
        <v>2</v>
      </c>
      <c r="BK13" s="42" t="s">
        <v>2</v>
      </c>
      <c r="BL13" s="5">
        <v>39</v>
      </c>
      <c r="BM13" s="5">
        <v>106</v>
      </c>
      <c r="BN13" s="5">
        <v>9</v>
      </c>
      <c r="BO13" s="5">
        <v>53</v>
      </c>
      <c r="BP13" s="5">
        <v>2</v>
      </c>
      <c r="BQ13" s="5">
        <v>21</v>
      </c>
      <c r="BR13" s="5">
        <v>1</v>
      </c>
      <c r="BS13" s="5">
        <v>20</v>
      </c>
      <c r="BT13" s="40" t="s">
        <v>2</v>
      </c>
      <c r="BU13" s="40" t="s">
        <v>2</v>
      </c>
      <c r="BV13" s="40" t="s">
        <v>2</v>
      </c>
      <c r="BW13" s="40" t="s">
        <v>2</v>
      </c>
      <c r="BX13" s="40" t="s">
        <v>2</v>
      </c>
      <c r="BY13" s="40" t="s">
        <v>2</v>
      </c>
      <c r="BZ13" s="40" t="s">
        <v>2</v>
      </c>
    </row>
    <row r="14" spans="1:78" s="10" customFormat="1" ht="15" customHeight="1" x14ac:dyDescent="0.15">
      <c r="A14" s="43" t="s">
        <v>36</v>
      </c>
      <c r="B14" s="44">
        <v>19</v>
      </c>
      <c r="C14" s="45">
        <v>288</v>
      </c>
      <c r="D14" s="46" t="s">
        <v>141</v>
      </c>
      <c r="E14" s="47" t="s">
        <v>83</v>
      </c>
      <c r="F14" s="48">
        <v>19</v>
      </c>
      <c r="G14" s="49">
        <v>288</v>
      </c>
      <c r="H14" s="48">
        <v>9</v>
      </c>
      <c r="I14" s="49">
        <v>71</v>
      </c>
      <c r="J14" s="33">
        <v>10</v>
      </c>
      <c r="K14" s="33">
        <v>217</v>
      </c>
      <c r="L14" s="48">
        <v>5</v>
      </c>
      <c r="M14" s="49">
        <v>9</v>
      </c>
      <c r="N14" s="48">
        <v>5</v>
      </c>
      <c r="O14" s="49">
        <v>32</v>
      </c>
      <c r="P14" s="48">
        <v>2</v>
      </c>
      <c r="Q14" s="49">
        <v>26</v>
      </c>
      <c r="R14" s="48">
        <v>3</v>
      </c>
      <c r="S14" s="49">
        <v>72</v>
      </c>
      <c r="T14" s="48">
        <v>4</v>
      </c>
      <c r="U14" s="49">
        <v>149</v>
      </c>
      <c r="V14" s="37" t="s">
        <v>142</v>
      </c>
      <c r="W14" s="36" t="s">
        <v>142</v>
      </c>
      <c r="X14" s="37" t="s">
        <v>83</v>
      </c>
      <c r="Y14" s="35" t="s">
        <v>83</v>
      </c>
      <c r="Z14" s="35" t="s">
        <v>143</v>
      </c>
      <c r="AA14" s="39" t="s">
        <v>94</v>
      </c>
      <c r="AB14" s="27">
        <v>1</v>
      </c>
      <c r="AC14" s="27">
        <v>4</v>
      </c>
      <c r="AD14" s="40" t="s">
        <v>2</v>
      </c>
      <c r="AE14" s="40" t="s">
        <v>2</v>
      </c>
      <c r="AF14" s="27">
        <v>1</v>
      </c>
      <c r="AG14" s="27">
        <v>4</v>
      </c>
      <c r="AH14" s="27">
        <v>1</v>
      </c>
      <c r="AI14" s="27">
        <v>4</v>
      </c>
      <c r="AJ14" s="41" t="s">
        <v>2</v>
      </c>
      <c r="AK14" s="41" t="s">
        <v>2</v>
      </c>
      <c r="AL14" s="41">
        <v>1</v>
      </c>
      <c r="AM14" s="50">
        <v>4</v>
      </c>
      <c r="AN14" s="41" t="s">
        <v>2</v>
      </c>
      <c r="AO14" s="41" t="s">
        <v>2</v>
      </c>
      <c r="AP14" s="41" t="s">
        <v>2</v>
      </c>
      <c r="AQ14" s="41" t="s">
        <v>2</v>
      </c>
      <c r="AR14" s="41" t="s">
        <v>2</v>
      </c>
      <c r="AS14" s="41" t="s">
        <v>2</v>
      </c>
      <c r="AT14" s="41" t="s">
        <v>2</v>
      </c>
      <c r="AU14" s="41" t="s">
        <v>2</v>
      </c>
      <c r="AV14" s="41" t="s">
        <v>2</v>
      </c>
      <c r="AW14" s="41" t="s">
        <v>2</v>
      </c>
      <c r="AX14" s="41" t="s">
        <v>2</v>
      </c>
      <c r="AY14" s="41" t="s">
        <v>2</v>
      </c>
      <c r="AZ14" s="41" t="s">
        <v>2</v>
      </c>
      <c r="BA14" s="39" t="s">
        <v>11</v>
      </c>
      <c r="BB14" s="41">
        <v>198</v>
      </c>
      <c r="BC14" s="50">
        <v>511</v>
      </c>
      <c r="BD14" s="40">
        <v>108</v>
      </c>
      <c r="BE14" s="40">
        <v>166</v>
      </c>
      <c r="BF14" s="41">
        <v>89</v>
      </c>
      <c r="BG14" s="50">
        <v>339</v>
      </c>
      <c r="BH14" s="40">
        <v>85</v>
      </c>
      <c r="BI14" s="40">
        <v>315</v>
      </c>
      <c r="BJ14" s="40">
        <v>4</v>
      </c>
      <c r="BK14" s="40">
        <v>24</v>
      </c>
      <c r="BL14" s="41">
        <v>177</v>
      </c>
      <c r="BM14" s="50">
        <v>327</v>
      </c>
      <c r="BN14" s="40">
        <v>13</v>
      </c>
      <c r="BO14" s="40">
        <v>91</v>
      </c>
      <c r="BP14" s="41">
        <v>4</v>
      </c>
      <c r="BQ14" s="50">
        <v>52</v>
      </c>
      <c r="BR14" s="40">
        <v>2</v>
      </c>
      <c r="BS14" s="40">
        <v>41</v>
      </c>
      <c r="BT14" s="40" t="s">
        <v>2</v>
      </c>
      <c r="BU14" s="40" t="s">
        <v>2</v>
      </c>
      <c r="BV14" s="40" t="s">
        <v>2</v>
      </c>
      <c r="BW14" s="40" t="s">
        <v>2</v>
      </c>
      <c r="BX14" s="40" t="s">
        <v>2</v>
      </c>
      <c r="BY14" s="40" t="s">
        <v>2</v>
      </c>
      <c r="BZ14" s="40">
        <v>2</v>
      </c>
    </row>
    <row r="15" spans="1:78" s="2" customFormat="1" ht="15" customHeight="1" x14ac:dyDescent="0.15">
      <c r="A15" s="51" t="s">
        <v>95</v>
      </c>
      <c r="B15" s="52">
        <v>18</v>
      </c>
      <c r="C15" s="53">
        <v>281</v>
      </c>
      <c r="D15" s="54" t="s">
        <v>144</v>
      </c>
      <c r="E15" s="55" t="s">
        <v>142</v>
      </c>
      <c r="F15" s="56">
        <v>18</v>
      </c>
      <c r="G15" s="57">
        <v>281</v>
      </c>
      <c r="H15" s="56">
        <v>8</v>
      </c>
      <c r="I15" s="57">
        <v>64</v>
      </c>
      <c r="J15" s="27">
        <v>10</v>
      </c>
      <c r="K15" s="27">
        <v>217</v>
      </c>
      <c r="L15" s="56">
        <v>5</v>
      </c>
      <c r="M15" s="57">
        <v>9</v>
      </c>
      <c r="N15" s="56">
        <v>4</v>
      </c>
      <c r="O15" s="57">
        <v>25</v>
      </c>
      <c r="P15" s="56">
        <v>2</v>
      </c>
      <c r="Q15" s="57">
        <v>26</v>
      </c>
      <c r="R15" s="56">
        <v>3</v>
      </c>
      <c r="S15" s="57">
        <v>72</v>
      </c>
      <c r="T15" s="56">
        <v>4</v>
      </c>
      <c r="U15" s="57">
        <v>149</v>
      </c>
      <c r="V15" s="50" t="s">
        <v>145</v>
      </c>
      <c r="W15" s="41" t="s">
        <v>146</v>
      </c>
      <c r="X15" s="50" t="s">
        <v>147</v>
      </c>
      <c r="Y15" s="40" t="s">
        <v>146</v>
      </c>
      <c r="Z15" s="40" t="s">
        <v>83</v>
      </c>
      <c r="AA15" s="39" t="s">
        <v>96</v>
      </c>
      <c r="AB15" s="40" t="s">
        <v>2</v>
      </c>
      <c r="AC15" s="40" t="s">
        <v>2</v>
      </c>
      <c r="AD15" s="40" t="s">
        <v>2</v>
      </c>
      <c r="AE15" s="40" t="s">
        <v>2</v>
      </c>
      <c r="AF15" s="40" t="s">
        <v>2</v>
      </c>
      <c r="AG15" s="40" t="s">
        <v>2</v>
      </c>
      <c r="AH15" s="40" t="s">
        <v>2</v>
      </c>
      <c r="AI15" s="40" t="s">
        <v>2</v>
      </c>
      <c r="AJ15" s="40" t="s">
        <v>2</v>
      </c>
      <c r="AK15" s="40" t="s">
        <v>2</v>
      </c>
      <c r="AL15" s="40" t="s">
        <v>2</v>
      </c>
      <c r="AM15" s="40" t="s">
        <v>2</v>
      </c>
      <c r="AN15" s="40" t="s">
        <v>2</v>
      </c>
      <c r="AO15" s="40" t="s">
        <v>2</v>
      </c>
      <c r="AP15" s="40" t="s">
        <v>2</v>
      </c>
      <c r="AQ15" s="40" t="s">
        <v>2</v>
      </c>
      <c r="AR15" s="40" t="s">
        <v>2</v>
      </c>
      <c r="AS15" s="40" t="s">
        <v>2</v>
      </c>
      <c r="AT15" s="40" t="s">
        <v>2</v>
      </c>
      <c r="AU15" s="40" t="s">
        <v>2</v>
      </c>
      <c r="AV15" s="40" t="s">
        <v>2</v>
      </c>
      <c r="AW15" s="40" t="s">
        <v>2</v>
      </c>
      <c r="AX15" s="40" t="s">
        <v>2</v>
      </c>
      <c r="AY15" s="40" t="s">
        <v>2</v>
      </c>
      <c r="AZ15" s="40" t="s">
        <v>2</v>
      </c>
      <c r="BA15" s="39" t="s">
        <v>18</v>
      </c>
      <c r="BB15" s="41">
        <v>25</v>
      </c>
      <c r="BC15" s="50">
        <v>159</v>
      </c>
      <c r="BD15" s="40">
        <v>1</v>
      </c>
      <c r="BE15" s="40">
        <v>1</v>
      </c>
      <c r="BF15" s="41">
        <v>24</v>
      </c>
      <c r="BG15" s="50">
        <v>158</v>
      </c>
      <c r="BH15" s="40">
        <v>22</v>
      </c>
      <c r="BI15" s="40">
        <v>152</v>
      </c>
      <c r="BJ15" s="40">
        <v>2</v>
      </c>
      <c r="BK15" s="40">
        <v>6</v>
      </c>
      <c r="BL15" s="41">
        <v>9</v>
      </c>
      <c r="BM15" s="50">
        <v>18</v>
      </c>
      <c r="BN15" s="40">
        <v>9</v>
      </c>
      <c r="BO15" s="40">
        <v>52</v>
      </c>
      <c r="BP15" s="41">
        <v>5</v>
      </c>
      <c r="BQ15" s="50">
        <v>66</v>
      </c>
      <c r="BR15" s="40">
        <v>1</v>
      </c>
      <c r="BS15" s="40">
        <v>23</v>
      </c>
      <c r="BT15" s="40" t="s">
        <v>2</v>
      </c>
      <c r="BU15" s="40" t="s">
        <v>2</v>
      </c>
      <c r="BV15" s="40" t="s">
        <v>2</v>
      </c>
      <c r="BW15" s="40" t="s">
        <v>2</v>
      </c>
      <c r="BX15" s="40" t="s">
        <v>2</v>
      </c>
      <c r="BY15" s="40" t="s">
        <v>2</v>
      </c>
      <c r="BZ15" s="40">
        <v>1</v>
      </c>
    </row>
    <row r="16" spans="1:78" s="2" customFormat="1" ht="15" customHeight="1" x14ac:dyDescent="0.15">
      <c r="A16" s="51" t="s">
        <v>0</v>
      </c>
      <c r="B16" s="52">
        <v>1</v>
      </c>
      <c r="C16" s="53">
        <v>7</v>
      </c>
      <c r="D16" s="54" t="s">
        <v>83</v>
      </c>
      <c r="E16" s="55" t="s">
        <v>148</v>
      </c>
      <c r="F16" s="56">
        <v>1</v>
      </c>
      <c r="G16" s="57">
        <v>7</v>
      </c>
      <c r="H16" s="56">
        <v>1</v>
      </c>
      <c r="I16" s="57">
        <v>7</v>
      </c>
      <c r="J16" s="27" t="s">
        <v>83</v>
      </c>
      <c r="K16" s="27" t="s">
        <v>142</v>
      </c>
      <c r="L16" s="50" t="s">
        <v>83</v>
      </c>
      <c r="M16" s="41" t="s">
        <v>141</v>
      </c>
      <c r="N16" s="50">
        <v>1</v>
      </c>
      <c r="O16" s="41">
        <v>7</v>
      </c>
      <c r="P16" s="50" t="s">
        <v>83</v>
      </c>
      <c r="Q16" s="41" t="s">
        <v>83</v>
      </c>
      <c r="R16" s="50" t="s">
        <v>142</v>
      </c>
      <c r="S16" s="41" t="s">
        <v>142</v>
      </c>
      <c r="T16" s="50" t="s">
        <v>83</v>
      </c>
      <c r="U16" s="41" t="s">
        <v>149</v>
      </c>
      <c r="V16" s="50" t="s">
        <v>143</v>
      </c>
      <c r="W16" s="41" t="s">
        <v>149</v>
      </c>
      <c r="X16" s="50" t="s">
        <v>150</v>
      </c>
      <c r="Y16" s="40" t="s">
        <v>151</v>
      </c>
      <c r="Z16" s="40" t="s">
        <v>144</v>
      </c>
      <c r="AA16" s="39" t="s">
        <v>97</v>
      </c>
      <c r="AB16" s="27">
        <v>4</v>
      </c>
      <c r="AC16" s="27">
        <v>83</v>
      </c>
      <c r="AD16" s="40" t="s">
        <v>2</v>
      </c>
      <c r="AE16" s="40" t="s">
        <v>2</v>
      </c>
      <c r="AF16" s="27">
        <v>4</v>
      </c>
      <c r="AG16" s="27">
        <v>83</v>
      </c>
      <c r="AH16" s="27">
        <v>4</v>
      </c>
      <c r="AI16" s="27">
        <v>83</v>
      </c>
      <c r="AJ16" s="40" t="s">
        <v>2</v>
      </c>
      <c r="AK16" s="40" t="s">
        <v>2</v>
      </c>
      <c r="AL16" s="27">
        <v>1</v>
      </c>
      <c r="AM16" s="27">
        <v>2</v>
      </c>
      <c r="AN16" s="40">
        <v>1</v>
      </c>
      <c r="AO16" s="40">
        <v>8</v>
      </c>
      <c r="AP16" s="27">
        <v>1</v>
      </c>
      <c r="AQ16" s="27">
        <v>15</v>
      </c>
      <c r="AR16" s="40" t="s">
        <v>2</v>
      </c>
      <c r="AS16" s="40" t="s">
        <v>2</v>
      </c>
      <c r="AT16" s="40" t="s">
        <v>2</v>
      </c>
      <c r="AU16" s="40" t="s">
        <v>2</v>
      </c>
      <c r="AV16" s="40">
        <v>1</v>
      </c>
      <c r="AW16" s="40">
        <v>58</v>
      </c>
      <c r="AX16" s="40" t="s">
        <v>2</v>
      </c>
      <c r="AY16" s="40" t="s">
        <v>2</v>
      </c>
      <c r="AZ16" s="40" t="s">
        <v>2</v>
      </c>
      <c r="BA16" s="58"/>
      <c r="BB16" s="41"/>
      <c r="BC16" s="50"/>
      <c r="BD16" s="40"/>
      <c r="BE16" s="40"/>
      <c r="BF16" s="41"/>
      <c r="BG16" s="50"/>
      <c r="BH16" s="40"/>
      <c r="BI16" s="40"/>
      <c r="BJ16" s="40"/>
      <c r="BK16" s="40"/>
      <c r="BL16" s="41"/>
      <c r="BM16" s="50"/>
      <c r="BN16" s="40"/>
      <c r="BO16" s="40"/>
      <c r="BP16" s="41"/>
      <c r="BQ16" s="5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2" customFormat="1" ht="15" customHeight="1" x14ac:dyDescent="0.15">
      <c r="A17" s="25"/>
      <c r="B17" s="3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58"/>
      <c r="AB17" s="27"/>
      <c r="AC17" s="27"/>
      <c r="AD17" s="27"/>
      <c r="AE17" s="27"/>
      <c r="AF17" s="27"/>
      <c r="AG17" s="27"/>
      <c r="AH17" s="27"/>
      <c r="AI17" s="27"/>
      <c r="AJ17" s="40"/>
      <c r="AK17" s="40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40"/>
      <c r="BA17" s="34" t="s">
        <v>58</v>
      </c>
      <c r="BB17" s="36">
        <v>171</v>
      </c>
      <c r="BC17" s="37">
        <v>850</v>
      </c>
      <c r="BD17" s="35">
        <v>102</v>
      </c>
      <c r="BE17" s="35">
        <v>311</v>
      </c>
      <c r="BF17" s="36">
        <v>69</v>
      </c>
      <c r="BG17" s="37">
        <v>539</v>
      </c>
      <c r="BH17" s="35">
        <v>60</v>
      </c>
      <c r="BI17" s="35">
        <v>425</v>
      </c>
      <c r="BJ17" s="35">
        <v>9</v>
      </c>
      <c r="BK17" s="35">
        <v>114</v>
      </c>
      <c r="BL17" s="36">
        <v>115</v>
      </c>
      <c r="BM17" s="37">
        <v>273</v>
      </c>
      <c r="BN17" s="35">
        <v>36</v>
      </c>
      <c r="BO17" s="35">
        <v>228</v>
      </c>
      <c r="BP17" s="36">
        <v>15</v>
      </c>
      <c r="BQ17" s="37">
        <v>206</v>
      </c>
      <c r="BR17" s="35">
        <v>3</v>
      </c>
      <c r="BS17" s="35">
        <v>75</v>
      </c>
      <c r="BT17" s="35">
        <v>2</v>
      </c>
      <c r="BU17" s="35">
        <v>68</v>
      </c>
      <c r="BV17" s="35" t="s">
        <v>2</v>
      </c>
      <c r="BW17" s="35" t="s">
        <v>2</v>
      </c>
      <c r="BX17" s="35" t="s">
        <v>2</v>
      </c>
      <c r="BY17" s="35" t="s">
        <v>2</v>
      </c>
      <c r="BZ17" s="35" t="s">
        <v>2</v>
      </c>
    </row>
    <row r="18" spans="1:78" s="2" customFormat="1" ht="15" customHeight="1" x14ac:dyDescent="0.15">
      <c r="A18" s="31" t="s">
        <v>1</v>
      </c>
      <c r="B18" s="32">
        <v>4</v>
      </c>
      <c r="C18" s="33">
        <v>21</v>
      </c>
      <c r="D18" s="33" t="s">
        <v>141</v>
      </c>
      <c r="E18" s="33" t="s">
        <v>146</v>
      </c>
      <c r="F18" s="33">
        <v>4</v>
      </c>
      <c r="G18" s="33">
        <v>21</v>
      </c>
      <c r="H18" s="33">
        <v>3</v>
      </c>
      <c r="I18" s="33">
        <v>16</v>
      </c>
      <c r="J18" s="33">
        <v>1</v>
      </c>
      <c r="K18" s="33">
        <v>5</v>
      </c>
      <c r="L18" s="33">
        <v>2</v>
      </c>
      <c r="M18" s="33">
        <v>5</v>
      </c>
      <c r="N18" s="33">
        <v>1</v>
      </c>
      <c r="O18" s="33">
        <v>5</v>
      </c>
      <c r="P18" s="33">
        <v>1</v>
      </c>
      <c r="Q18" s="33">
        <v>11</v>
      </c>
      <c r="R18" s="33" t="s">
        <v>152</v>
      </c>
      <c r="S18" s="36" t="s">
        <v>142</v>
      </c>
      <c r="T18" s="37" t="s">
        <v>83</v>
      </c>
      <c r="U18" s="36" t="s">
        <v>149</v>
      </c>
      <c r="V18" s="37" t="s">
        <v>143</v>
      </c>
      <c r="W18" s="36" t="s">
        <v>149</v>
      </c>
      <c r="X18" s="37" t="s">
        <v>150</v>
      </c>
      <c r="Y18" s="35" t="s">
        <v>151</v>
      </c>
      <c r="Z18" s="35" t="s">
        <v>144</v>
      </c>
      <c r="AA18" s="34" t="s">
        <v>6</v>
      </c>
      <c r="AB18" s="33">
        <v>42</v>
      </c>
      <c r="AC18" s="33">
        <v>277</v>
      </c>
      <c r="AD18" s="33">
        <v>3</v>
      </c>
      <c r="AE18" s="33">
        <v>6</v>
      </c>
      <c r="AF18" s="33">
        <v>39</v>
      </c>
      <c r="AG18" s="33">
        <v>271</v>
      </c>
      <c r="AH18" s="33">
        <v>38</v>
      </c>
      <c r="AI18" s="33">
        <v>270</v>
      </c>
      <c r="AJ18" s="35">
        <v>1</v>
      </c>
      <c r="AK18" s="35">
        <v>1</v>
      </c>
      <c r="AL18" s="33">
        <v>26</v>
      </c>
      <c r="AM18" s="33">
        <v>62</v>
      </c>
      <c r="AN18" s="33">
        <v>6</v>
      </c>
      <c r="AO18" s="33">
        <v>40</v>
      </c>
      <c r="AP18" s="33">
        <v>6</v>
      </c>
      <c r="AQ18" s="33">
        <v>86</v>
      </c>
      <c r="AR18" s="33">
        <v>2</v>
      </c>
      <c r="AS18" s="33">
        <v>47</v>
      </c>
      <c r="AT18" s="33">
        <v>1</v>
      </c>
      <c r="AU18" s="33">
        <v>42</v>
      </c>
      <c r="AV18" s="35" t="s">
        <v>2</v>
      </c>
      <c r="AW18" s="35" t="s">
        <v>2</v>
      </c>
      <c r="AX18" s="35" t="s">
        <v>2</v>
      </c>
      <c r="AY18" s="35" t="s">
        <v>2</v>
      </c>
      <c r="AZ18" s="35">
        <v>1</v>
      </c>
      <c r="BA18" s="39" t="s">
        <v>59</v>
      </c>
      <c r="BB18" s="41">
        <v>1</v>
      </c>
      <c r="BC18" s="50">
        <v>5</v>
      </c>
      <c r="BD18" s="40" t="s">
        <v>2</v>
      </c>
      <c r="BE18" s="40" t="s">
        <v>2</v>
      </c>
      <c r="BF18" s="41">
        <v>1</v>
      </c>
      <c r="BG18" s="50">
        <v>5</v>
      </c>
      <c r="BH18" s="40">
        <v>1</v>
      </c>
      <c r="BI18" s="40">
        <v>5</v>
      </c>
      <c r="BJ18" s="40" t="s">
        <v>2</v>
      </c>
      <c r="BK18" s="40" t="s">
        <v>2</v>
      </c>
      <c r="BL18" s="40" t="s">
        <v>2</v>
      </c>
      <c r="BM18" s="40" t="s">
        <v>2</v>
      </c>
      <c r="BN18" s="40">
        <v>1</v>
      </c>
      <c r="BO18" s="40">
        <v>5</v>
      </c>
      <c r="BP18" s="40" t="s">
        <v>2</v>
      </c>
      <c r="BQ18" s="40" t="s">
        <v>2</v>
      </c>
      <c r="BR18" s="40" t="s">
        <v>2</v>
      </c>
      <c r="BS18" s="40" t="s">
        <v>2</v>
      </c>
      <c r="BT18" s="40" t="s">
        <v>2</v>
      </c>
      <c r="BU18" s="40" t="s">
        <v>2</v>
      </c>
      <c r="BV18" s="40" t="s">
        <v>2</v>
      </c>
      <c r="BW18" s="40" t="s">
        <v>2</v>
      </c>
      <c r="BX18" s="40" t="s">
        <v>2</v>
      </c>
      <c r="BY18" s="40" t="s">
        <v>2</v>
      </c>
      <c r="BZ18" s="40" t="s">
        <v>2</v>
      </c>
    </row>
    <row r="19" spans="1:78" s="2" customFormat="1" ht="15" customHeight="1" x14ac:dyDescent="0.15">
      <c r="A19" s="39" t="s">
        <v>81</v>
      </c>
      <c r="B19" s="27" t="s">
        <v>141</v>
      </c>
      <c r="C19" s="27" t="s">
        <v>146</v>
      </c>
      <c r="D19" s="27" t="s">
        <v>141</v>
      </c>
      <c r="E19" s="27" t="s">
        <v>146</v>
      </c>
      <c r="F19" s="27" t="s">
        <v>141</v>
      </c>
      <c r="G19" s="27" t="s">
        <v>146</v>
      </c>
      <c r="H19" s="27" t="s">
        <v>141</v>
      </c>
      <c r="I19" s="27" t="s">
        <v>146</v>
      </c>
      <c r="J19" s="27" t="s">
        <v>141</v>
      </c>
      <c r="K19" s="27" t="s">
        <v>146</v>
      </c>
      <c r="L19" s="27" t="s">
        <v>141</v>
      </c>
      <c r="M19" s="27" t="s">
        <v>146</v>
      </c>
      <c r="N19" s="27" t="s">
        <v>141</v>
      </c>
      <c r="O19" s="27" t="s">
        <v>146</v>
      </c>
      <c r="P19" s="27" t="s">
        <v>141</v>
      </c>
      <c r="Q19" s="27" t="s">
        <v>146</v>
      </c>
      <c r="R19" s="27" t="s">
        <v>152</v>
      </c>
      <c r="S19" s="41" t="s">
        <v>142</v>
      </c>
      <c r="T19" s="50" t="s">
        <v>83</v>
      </c>
      <c r="U19" s="41" t="s">
        <v>149</v>
      </c>
      <c r="V19" s="50" t="s">
        <v>143</v>
      </c>
      <c r="W19" s="41" t="s">
        <v>149</v>
      </c>
      <c r="X19" s="50" t="s">
        <v>150</v>
      </c>
      <c r="Y19" s="40" t="s">
        <v>151</v>
      </c>
      <c r="Z19" s="40" t="s">
        <v>144</v>
      </c>
      <c r="AA19" s="39" t="s">
        <v>7</v>
      </c>
      <c r="AB19" s="27">
        <v>3</v>
      </c>
      <c r="AC19" s="27">
        <v>66</v>
      </c>
      <c r="AD19" s="40" t="s">
        <v>2</v>
      </c>
      <c r="AE19" s="40" t="s">
        <v>2</v>
      </c>
      <c r="AF19" s="27">
        <v>3</v>
      </c>
      <c r="AG19" s="27">
        <v>66</v>
      </c>
      <c r="AH19" s="27">
        <v>3</v>
      </c>
      <c r="AI19" s="27">
        <v>66</v>
      </c>
      <c r="AJ19" s="40" t="s">
        <v>2</v>
      </c>
      <c r="AK19" s="40" t="s">
        <v>2</v>
      </c>
      <c r="AL19" s="40" t="s">
        <v>2</v>
      </c>
      <c r="AM19" s="40" t="s">
        <v>2</v>
      </c>
      <c r="AN19" s="40" t="s">
        <v>2</v>
      </c>
      <c r="AO19" s="40" t="s">
        <v>2</v>
      </c>
      <c r="AP19" s="41">
        <v>2</v>
      </c>
      <c r="AQ19" s="50">
        <v>24</v>
      </c>
      <c r="AR19" s="40" t="s">
        <v>2</v>
      </c>
      <c r="AS19" s="40" t="s">
        <v>2</v>
      </c>
      <c r="AT19" s="40">
        <v>1</v>
      </c>
      <c r="AU19" s="40">
        <v>42</v>
      </c>
      <c r="AV19" s="40" t="s">
        <v>2</v>
      </c>
      <c r="AW19" s="40" t="s">
        <v>2</v>
      </c>
      <c r="AX19" s="40" t="s">
        <v>2</v>
      </c>
      <c r="AY19" s="40" t="s">
        <v>2</v>
      </c>
      <c r="AZ19" s="40" t="s">
        <v>2</v>
      </c>
      <c r="BA19" s="39" t="s">
        <v>98</v>
      </c>
      <c r="BB19" s="41">
        <v>97</v>
      </c>
      <c r="BC19" s="50">
        <v>427</v>
      </c>
      <c r="BD19" s="40">
        <v>69</v>
      </c>
      <c r="BE19" s="40">
        <v>238</v>
      </c>
      <c r="BF19" s="41">
        <v>28</v>
      </c>
      <c r="BG19" s="50">
        <v>189</v>
      </c>
      <c r="BH19" s="40">
        <v>24</v>
      </c>
      <c r="BI19" s="40">
        <v>129</v>
      </c>
      <c r="BJ19" s="40">
        <v>4</v>
      </c>
      <c r="BK19" s="40">
        <v>60</v>
      </c>
      <c r="BL19" s="41">
        <v>68</v>
      </c>
      <c r="BM19" s="50">
        <v>164</v>
      </c>
      <c r="BN19" s="40">
        <v>21</v>
      </c>
      <c r="BO19" s="40">
        <v>128</v>
      </c>
      <c r="BP19" s="41">
        <v>6</v>
      </c>
      <c r="BQ19" s="50">
        <v>80</v>
      </c>
      <c r="BR19" s="40">
        <v>2</v>
      </c>
      <c r="BS19" s="40">
        <v>55</v>
      </c>
      <c r="BT19" s="40" t="s">
        <v>2</v>
      </c>
      <c r="BU19" s="40" t="s">
        <v>2</v>
      </c>
      <c r="BV19" s="40" t="s">
        <v>2</v>
      </c>
      <c r="BW19" s="40" t="s">
        <v>2</v>
      </c>
      <c r="BX19" s="40" t="s">
        <v>2</v>
      </c>
      <c r="BY19" s="40" t="s">
        <v>2</v>
      </c>
      <c r="BZ19" s="40" t="s">
        <v>2</v>
      </c>
    </row>
    <row r="20" spans="1:78" s="2" customFormat="1" ht="15" customHeight="1" x14ac:dyDescent="0.15">
      <c r="A20" s="59" t="s">
        <v>33</v>
      </c>
      <c r="B20" s="38">
        <v>4</v>
      </c>
      <c r="C20" s="27">
        <v>21</v>
      </c>
      <c r="D20" s="27" t="s">
        <v>83</v>
      </c>
      <c r="E20" s="27" t="s">
        <v>153</v>
      </c>
      <c r="F20" s="27">
        <v>4</v>
      </c>
      <c r="G20" s="27">
        <v>21</v>
      </c>
      <c r="H20" s="27">
        <v>3</v>
      </c>
      <c r="I20" s="27">
        <v>16</v>
      </c>
      <c r="J20" s="27">
        <v>1</v>
      </c>
      <c r="K20" s="27">
        <v>5</v>
      </c>
      <c r="L20" s="27">
        <v>2</v>
      </c>
      <c r="M20" s="27">
        <v>5</v>
      </c>
      <c r="N20" s="27">
        <v>1</v>
      </c>
      <c r="O20" s="27">
        <v>5</v>
      </c>
      <c r="P20" s="27">
        <v>1</v>
      </c>
      <c r="Q20" s="27">
        <v>11</v>
      </c>
      <c r="R20" s="27" t="s">
        <v>152</v>
      </c>
      <c r="S20" s="41" t="s">
        <v>142</v>
      </c>
      <c r="T20" s="50" t="s">
        <v>83</v>
      </c>
      <c r="U20" s="41" t="s">
        <v>149</v>
      </c>
      <c r="V20" s="50" t="s">
        <v>143</v>
      </c>
      <c r="W20" s="41" t="s">
        <v>149</v>
      </c>
      <c r="X20" s="50" t="s">
        <v>150</v>
      </c>
      <c r="Y20" s="40" t="s">
        <v>151</v>
      </c>
      <c r="Z20" s="40" t="s">
        <v>144</v>
      </c>
      <c r="AA20" s="39" t="s">
        <v>99</v>
      </c>
      <c r="AB20" s="27">
        <v>5</v>
      </c>
      <c r="AC20" s="27">
        <v>38</v>
      </c>
      <c r="AD20" s="40" t="s">
        <v>2</v>
      </c>
      <c r="AE20" s="40" t="s">
        <v>2</v>
      </c>
      <c r="AF20" s="27">
        <v>5</v>
      </c>
      <c r="AG20" s="27">
        <v>38</v>
      </c>
      <c r="AH20" s="27">
        <v>5</v>
      </c>
      <c r="AI20" s="27">
        <v>38</v>
      </c>
      <c r="AJ20" s="40" t="s">
        <v>2</v>
      </c>
      <c r="AK20" s="40" t="s">
        <v>2</v>
      </c>
      <c r="AL20" s="27">
        <v>3</v>
      </c>
      <c r="AM20" s="27">
        <v>10</v>
      </c>
      <c r="AN20" s="27">
        <v>1</v>
      </c>
      <c r="AO20" s="27">
        <v>5</v>
      </c>
      <c r="AP20" s="41" t="s">
        <v>2</v>
      </c>
      <c r="AQ20" s="50" t="s">
        <v>2</v>
      </c>
      <c r="AR20" s="27">
        <v>1</v>
      </c>
      <c r="AS20" s="27">
        <v>23</v>
      </c>
      <c r="AT20" s="40" t="s">
        <v>2</v>
      </c>
      <c r="AU20" s="40" t="s">
        <v>2</v>
      </c>
      <c r="AV20" s="40" t="s">
        <v>2</v>
      </c>
      <c r="AW20" s="40" t="s">
        <v>2</v>
      </c>
      <c r="AX20" s="40" t="s">
        <v>2</v>
      </c>
      <c r="AY20" s="40" t="s">
        <v>2</v>
      </c>
      <c r="AZ20" s="40" t="s">
        <v>2</v>
      </c>
      <c r="BA20" s="39" t="s">
        <v>60</v>
      </c>
      <c r="BB20" s="41">
        <v>3</v>
      </c>
      <c r="BC20" s="50">
        <v>18</v>
      </c>
      <c r="BD20" s="40" t="s">
        <v>2</v>
      </c>
      <c r="BE20" s="40" t="s">
        <v>2</v>
      </c>
      <c r="BF20" s="41">
        <v>3</v>
      </c>
      <c r="BG20" s="50">
        <v>18</v>
      </c>
      <c r="BH20" s="40">
        <v>3</v>
      </c>
      <c r="BI20" s="40">
        <v>18</v>
      </c>
      <c r="BJ20" s="40" t="s">
        <v>2</v>
      </c>
      <c r="BK20" s="40" t="s">
        <v>2</v>
      </c>
      <c r="BL20" s="41">
        <v>2</v>
      </c>
      <c r="BM20" s="50">
        <v>7</v>
      </c>
      <c r="BN20" s="40" t="s">
        <v>2</v>
      </c>
      <c r="BO20" s="40" t="s">
        <v>2</v>
      </c>
      <c r="BP20" s="41">
        <v>1</v>
      </c>
      <c r="BQ20" s="50">
        <v>11</v>
      </c>
      <c r="BR20" s="40" t="s">
        <v>2</v>
      </c>
      <c r="BS20" s="40" t="s">
        <v>2</v>
      </c>
      <c r="BT20" s="40" t="s">
        <v>2</v>
      </c>
      <c r="BU20" s="40" t="s">
        <v>2</v>
      </c>
      <c r="BV20" s="40" t="s">
        <v>2</v>
      </c>
      <c r="BW20" s="40" t="s">
        <v>2</v>
      </c>
      <c r="BX20" s="40" t="s">
        <v>2</v>
      </c>
      <c r="BY20" s="40" t="s">
        <v>2</v>
      </c>
      <c r="BZ20" s="40" t="s">
        <v>2</v>
      </c>
    </row>
    <row r="21" spans="1:78" s="2" customFormat="1" ht="15" customHeight="1" x14ac:dyDescent="0.15">
      <c r="A21" s="5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9" t="s">
        <v>100</v>
      </c>
      <c r="AB21" s="27">
        <v>16</v>
      </c>
      <c r="AC21" s="27">
        <v>111</v>
      </c>
      <c r="AD21" s="40" t="s">
        <v>2</v>
      </c>
      <c r="AE21" s="40" t="s">
        <v>2</v>
      </c>
      <c r="AF21" s="27">
        <v>16</v>
      </c>
      <c r="AG21" s="27">
        <v>111</v>
      </c>
      <c r="AH21" s="27">
        <v>16</v>
      </c>
      <c r="AI21" s="27">
        <v>111</v>
      </c>
      <c r="AJ21" s="40" t="s">
        <v>2</v>
      </c>
      <c r="AK21" s="40" t="s">
        <v>2</v>
      </c>
      <c r="AL21" s="27">
        <v>8</v>
      </c>
      <c r="AM21" s="27">
        <v>19</v>
      </c>
      <c r="AN21" s="27">
        <v>3</v>
      </c>
      <c r="AO21" s="27">
        <v>22</v>
      </c>
      <c r="AP21" s="27">
        <v>3</v>
      </c>
      <c r="AQ21" s="27">
        <v>46</v>
      </c>
      <c r="AR21" s="40">
        <v>1</v>
      </c>
      <c r="AS21" s="40">
        <v>24</v>
      </c>
      <c r="AT21" s="40" t="s">
        <v>2</v>
      </c>
      <c r="AU21" s="40" t="s">
        <v>2</v>
      </c>
      <c r="AV21" s="40" t="s">
        <v>2</v>
      </c>
      <c r="AW21" s="40" t="s">
        <v>2</v>
      </c>
      <c r="AX21" s="40" t="s">
        <v>2</v>
      </c>
      <c r="AY21" s="40" t="s">
        <v>2</v>
      </c>
      <c r="AZ21" s="40">
        <v>1</v>
      </c>
      <c r="BA21" s="39" t="s">
        <v>101</v>
      </c>
      <c r="BB21" s="41">
        <v>70</v>
      </c>
      <c r="BC21" s="50">
        <v>400</v>
      </c>
      <c r="BD21" s="40">
        <v>33</v>
      </c>
      <c r="BE21" s="40">
        <v>73</v>
      </c>
      <c r="BF21" s="41">
        <v>37</v>
      </c>
      <c r="BG21" s="50">
        <v>327</v>
      </c>
      <c r="BH21" s="40">
        <v>32</v>
      </c>
      <c r="BI21" s="40">
        <v>273</v>
      </c>
      <c r="BJ21" s="40">
        <v>5</v>
      </c>
      <c r="BK21" s="40">
        <v>54</v>
      </c>
      <c r="BL21" s="41">
        <v>45</v>
      </c>
      <c r="BM21" s="50">
        <v>102</v>
      </c>
      <c r="BN21" s="40">
        <v>14</v>
      </c>
      <c r="BO21" s="40">
        <v>95</v>
      </c>
      <c r="BP21" s="41">
        <v>8</v>
      </c>
      <c r="BQ21" s="50">
        <v>115</v>
      </c>
      <c r="BR21" s="40">
        <v>1</v>
      </c>
      <c r="BS21" s="40">
        <v>20</v>
      </c>
      <c r="BT21" s="40">
        <v>2</v>
      </c>
      <c r="BU21" s="40">
        <v>68</v>
      </c>
      <c r="BV21" s="40" t="s">
        <v>2</v>
      </c>
      <c r="BW21" s="40" t="s">
        <v>2</v>
      </c>
      <c r="BX21" s="40" t="s">
        <v>2</v>
      </c>
      <c r="BY21" s="40" t="s">
        <v>2</v>
      </c>
      <c r="BZ21" s="40" t="s">
        <v>2</v>
      </c>
    </row>
    <row r="22" spans="1:78" s="2" customFormat="1" ht="15" customHeight="1" x14ac:dyDescent="0.15">
      <c r="A22" s="34" t="s">
        <v>102</v>
      </c>
      <c r="B22" s="33" t="s">
        <v>141</v>
      </c>
      <c r="C22" s="33" t="s">
        <v>146</v>
      </c>
      <c r="D22" s="33" t="s">
        <v>141</v>
      </c>
      <c r="E22" s="33" t="s">
        <v>146</v>
      </c>
      <c r="F22" s="33" t="s">
        <v>141</v>
      </c>
      <c r="G22" s="33" t="s">
        <v>146</v>
      </c>
      <c r="H22" s="33" t="s">
        <v>141</v>
      </c>
      <c r="I22" s="33" t="s">
        <v>146</v>
      </c>
      <c r="J22" s="33" t="s">
        <v>141</v>
      </c>
      <c r="K22" s="33" t="s">
        <v>146</v>
      </c>
      <c r="L22" s="33" t="s">
        <v>141</v>
      </c>
      <c r="M22" s="33" t="s">
        <v>146</v>
      </c>
      <c r="N22" s="33" t="s">
        <v>141</v>
      </c>
      <c r="O22" s="33" t="s">
        <v>146</v>
      </c>
      <c r="P22" s="33" t="s">
        <v>141</v>
      </c>
      <c r="Q22" s="33" t="s">
        <v>146</v>
      </c>
      <c r="R22" s="33" t="s">
        <v>152</v>
      </c>
      <c r="S22" s="36" t="s">
        <v>142</v>
      </c>
      <c r="T22" s="37" t="s">
        <v>83</v>
      </c>
      <c r="U22" s="36" t="s">
        <v>149</v>
      </c>
      <c r="V22" s="37" t="s">
        <v>143</v>
      </c>
      <c r="W22" s="36" t="s">
        <v>149</v>
      </c>
      <c r="X22" s="37" t="s">
        <v>150</v>
      </c>
      <c r="Y22" s="35" t="s">
        <v>151</v>
      </c>
      <c r="Z22" s="35" t="s">
        <v>144</v>
      </c>
      <c r="AA22" s="39" t="s">
        <v>103</v>
      </c>
      <c r="AB22" s="27">
        <v>2</v>
      </c>
      <c r="AC22" s="27">
        <v>3</v>
      </c>
      <c r="AD22" s="40" t="s">
        <v>2</v>
      </c>
      <c r="AE22" s="40" t="s">
        <v>2</v>
      </c>
      <c r="AF22" s="27">
        <v>2</v>
      </c>
      <c r="AG22" s="27">
        <v>3</v>
      </c>
      <c r="AH22" s="27">
        <v>2</v>
      </c>
      <c r="AI22" s="27">
        <v>3</v>
      </c>
      <c r="AJ22" s="40" t="s">
        <v>2</v>
      </c>
      <c r="AK22" s="40" t="s">
        <v>2</v>
      </c>
      <c r="AL22" s="27">
        <v>2</v>
      </c>
      <c r="AM22" s="27">
        <v>3</v>
      </c>
      <c r="AN22" s="41" t="s">
        <v>2</v>
      </c>
      <c r="AO22" s="50" t="s">
        <v>2</v>
      </c>
      <c r="AP22" s="50" t="s">
        <v>2</v>
      </c>
      <c r="AQ22" s="50" t="s">
        <v>2</v>
      </c>
      <c r="AR22" s="50" t="s">
        <v>2</v>
      </c>
      <c r="AS22" s="50" t="s">
        <v>2</v>
      </c>
      <c r="AT22" s="50" t="s">
        <v>2</v>
      </c>
      <c r="AU22" s="50" t="s">
        <v>2</v>
      </c>
      <c r="AV22" s="50" t="s">
        <v>2</v>
      </c>
      <c r="AW22" s="50" t="s">
        <v>2</v>
      </c>
      <c r="AX22" s="50" t="s">
        <v>2</v>
      </c>
      <c r="AY22" s="50" t="s">
        <v>2</v>
      </c>
      <c r="AZ22" s="50" t="s">
        <v>2</v>
      </c>
      <c r="BA22" s="58"/>
      <c r="BB22" s="36"/>
      <c r="BC22" s="37"/>
      <c r="BD22" s="35"/>
      <c r="BE22" s="35"/>
      <c r="BF22" s="36"/>
      <c r="BG22" s="37"/>
      <c r="BH22" s="35"/>
      <c r="BI22" s="35"/>
      <c r="BJ22" s="35"/>
      <c r="BK22" s="35"/>
      <c r="BL22" s="36"/>
      <c r="BM22" s="37"/>
      <c r="BN22" s="35"/>
      <c r="BO22" s="35"/>
      <c r="BP22" s="36"/>
      <c r="BQ22" s="37"/>
      <c r="BR22" s="35"/>
      <c r="BS22" s="35"/>
      <c r="BT22" s="35"/>
      <c r="BU22" s="35"/>
      <c r="BV22" s="35"/>
      <c r="BW22" s="35"/>
      <c r="BX22" s="35"/>
      <c r="BY22" s="35"/>
      <c r="BZ22" s="40"/>
    </row>
    <row r="23" spans="1:78" s="2" customFormat="1" ht="15" customHeight="1" x14ac:dyDescent="0.15">
      <c r="A23" s="39" t="s">
        <v>104</v>
      </c>
      <c r="B23" s="27" t="s">
        <v>141</v>
      </c>
      <c r="C23" s="27" t="s">
        <v>146</v>
      </c>
      <c r="D23" s="27" t="s">
        <v>141</v>
      </c>
      <c r="E23" s="27" t="s">
        <v>146</v>
      </c>
      <c r="F23" s="27" t="s">
        <v>141</v>
      </c>
      <c r="G23" s="27" t="s">
        <v>146</v>
      </c>
      <c r="H23" s="27" t="s">
        <v>141</v>
      </c>
      <c r="I23" s="27" t="s">
        <v>146</v>
      </c>
      <c r="J23" s="27" t="s">
        <v>141</v>
      </c>
      <c r="K23" s="27" t="s">
        <v>146</v>
      </c>
      <c r="L23" s="27" t="s">
        <v>141</v>
      </c>
      <c r="M23" s="27" t="s">
        <v>146</v>
      </c>
      <c r="N23" s="27" t="s">
        <v>141</v>
      </c>
      <c r="O23" s="27" t="s">
        <v>146</v>
      </c>
      <c r="P23" s="27" t="s">
        <v>141</v>
      </c>
      <c r="Q23" s="27" t="s">
        <v>146</v>
      </c>
      <c r="R23" s="27" t="s">
        <v>152</v>
      </c>
      <c r="S23" s="41" t="s">
        <v>142</v>
      </c>
      <c r="T23" s="50" t="s">
        <v>83</v>
      </c>
      <c r="U23" s="41" t="s">
        <v>149</v>
      </c>
      <c r="V23" s="50" t="s">
        <v>143</v>
      </c>
      <c r="W23" s="41" t="s">
        <v>149</v>
      </c>
      <c r="X23" s="50" t="s">
        <v>150</v>
      </c>
      <c r="Y23" s="40" t="s">
        <v>151</v>
      </c>
      <c r="Z23" s="40" t="s">
        <v>144</v>
      </c>
      <c r="AA23" s="39" t="s">
        <v>8</v>
      </c>
      <c r="AB23" s="41">
        <v>16</v>
      </c>
      <c r="AC23" s="50">
        <v>59</v>
      </c>
      <c r="AD23" s="40">
        <v>3</v>
      </c>
      <c r="AE23" s="40">
        <v>6</v>
      </c>
      <c r="AF23" s="41">
        <v>13</v>
      </c>
      <c r="AG23" s="50">
        <v>53</v>
      </c>
      <c r="AH23" s="40">
        <v>12</v>
      </c>
      <c r="AI23" s="40">
        <v>52</v>
      </c>
      <c r="AJ23" s="40">
        <v>1</v>
      </c>
      <c r="AK23" s="40">
        <v>1</v>
      </c>
      <c r="AL23" s="40">
        <v>13</v>
      </c>
      <c r="AM23" s="40">
        <v>30</v>
      </c>
      <c r="AN23" s="40">
        <v>2</v>
      </c>
      <c r="AO23" s="40">
        <v>13</v>
      </c>
      <c r="AP23" s="41">
        <v>1</v>
      </c>
      <c r="AQ23" s="50">
        <v>16</v>
      </c>
      <c r="AR23" s="50" t="s">
        <v>2</v>
      </c>
      <c r="AS23" s="50" t="s">
        <v>2</v>
      </c>
      <c r="AT23" s="50" t="s">
        <v>2</v>
      </c>
      <c r="AU23" s="50" t="s">
        <v>2</v>
      </c>
      <c r="AV23" s="50" t="s">
        <v>2</v>
      </c>
      <c r="AW23" s="50" t="s">
        <v>2</v>
      </c>
      <c r="AX23" s="50" t="s">
        <v>2</v>
      </c>
      <c r="AY23" s="50" t="s">
        <v>2</v>
      </c>
      <c r="AZ23" s="50" t="s">
        <v>2</v>
      </c>
      <c r="BA23" s="34" t="s">
        <v>61</v>
      </c>
      <c r="BB23" s="36">
        <v>639</v>
      </c>
      <c r="BC23" s="37">
        <v>5860</v>
      </c>
      <c r="BD23" s="35">
        <v>358</v>
      </c>
      <c r="BE23" s="35">
        <v>1408</v>
      </c>
      <c r="BF23" s="36">
        <v>281</v>
      </c>
      <c r="BG23" s="37">
        <v>4452</v>
      </c>
      <c r="BH23" s="35">
        <v>275</v>
      </c>
      <c r="BI23" s="35">
        <v>4422</v>
      </c>
      <c r="BJ23" s="35">
        <v>6</v>
      </c>
      <c r="BK23" s="35">
        <v>30</v>
      </c>
      <c r="BL23" s="36">
        <v>303</v>
      </c>
      <c r="BM23" s="37">
        <v>684</v>
      </c>
      <c r="BN23" s="35">
        <v>150</v>
      </c>
      <c r="BO23" s="35">
        <v>1012</v>
      </c>
      <c r="BP23" s="36">
        <v>107</v>
      </c>
      <c r="BQ23" s="37">
        <v>1486</v>
      </c>
      <c r="BR23" s="35">
        <v>40</v>
      </c>
      <c r="BS23" s="35">
        <v>968</v>
      </c>
      <c r="BT23" s="35">
        <v>27</v>
      </c>
      <c r="BU23" s="35">
        <v>992</v>
      </c>
      <c r="BV23" s="35">
        <v>9</v>
      </c>
      <c r="BW23" s="35">
        <v>616</v>
      </c>
      <c r="BX23" s="35">
        <v>1</v>
      </c>
      <c r="BY23" s="35">
        <v>102</v>
      </c>
      <c r="BZ23" s="35">
        <v>2</v>
      </c>
    </row>
    <row r="24" spans="1:78" s="2" customFormat="1" ht="15" customHeight="1" x14ac:dyDescent="0.15">
      <c r="A24" s="60"/>
      <c r="B24" s="3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58"/>
      <c r="AB24" s="36"/>
      <c r="AC24" s="37"/>
      <c r="AD24" s="35"/>
      <c r="AE24" s="35"/>
      <c r="AF24" s="36"/>
      <c r="AG24" s="37"/>
      <c r="AH24" s="35"/>
      <c r="AI24" s="35"/>
      <c r="AJ24" s="35"/>
      <c r="AK24" s="35"/>
      <c r="AL24" s="35"/>
      <c r="AM24" s="35"/>
      <c r="AN24" s="35"/>
      <c r="AO24" s="35"/>
      <c r="AP24" s="36"/>
      <c r="AQ24" s="37"/>
      <c r="AR24" s="35"/>
      <c r="AS24" s="35"/>
      <c r="AT24" s="35"/>
      <c r="AU24" s="35"/>
      <c r="AV24" s="35"/>
      <c r="AW24" s="35"/>
      <c r="AX24" s="35"/>
      <c r="AY24" s="35"/>
      <c r="AZ24" s="40"/>
      <c r="BA24" s="39" t="s">
        <v>12</v>
      </c>
      <c r="BB24" s="41">
        <v>47</v>
      </c>
      <c r="BC24" s="50">
        <v>778</v>
      </c>
      <c r="BD24" s="40">
        <v>5</v>
      </c>
      <c r="BE24" s="40">
        <v>10</v>
      </c>
      <c r="BF24" s="41">
        <v>42</v>
      </c>
      <c r="BG24" s="50">
        <v>768</v>
      </c>
      <c r="BH24" s="40">
        <v>40</v>
      </c>
      <c r="BI24" s="40">
        <v>764</v>
      </c>
      <c r="BJ24" s="40">
        <v>2</v>
      </c>
      <c r="BK24" s="40">
        <v>4</v>
      </c>
      <c r="BL24" s="41">
        <v>13</v>
      </c>
      <c r="BM24" s="50">
        <v>30</v>
      </c>
      <c r="BN24" s="40">
        <v>7</v>
      </c>
      <c r="BO24" s="40">
        <v>43</v>
      </c>
      <c r="BP24" s="41">
        <v>11</v>
      </c>
      <c r="BQ24" s="50">
        <v>151</v>
      </c>
      <c r="BR24" s="40">
        <v>8</v>
      </c>
      <c r="BS24" s="40">
        <v>195</v>
      </c>
      <c r="BT24" s="40">
        <v>3</v>
      </c>
      <c r="BU24" s="40">
        <v>115</v>
      </c>
      <c r="BV24" s="40">
        <v>2</v>
      </c>
      <c r="BW24" s="40">
        <v>142</v>
      </c>
      <c r="BX24" s="40">
        <v>1</v>
      </c>
      <c r="BY24" s="40">
        <v>102</v>
      </c>
      <c r="BZ24" s="40">
        <v>2</v>
      </c>
    </row>
    <row r="25" spans="1:78" s="2" customFormat="1" ht="15" customHeight="1" x14ac:dyDescent="0.15">
      <c r="A25" s="61" t="s">
        <v>3</v>
      </c>
      <c r="B25" s="32">
        <v>434</v>
      </c>
      <c r="C25" s="33">
        <v>2528</v>
      </c>
      <c r="D25" s="33">
        <v>173</v>
      </c>
      <c r="E25" s="33">
        <v>368</v>
      </c>
      <c r="F25" s="33">
        <v>261</v>
      </c>
      <c r="G25" s="33">
        <v>2160</v>
      </c>
      <c r="H25" s="33">
        <v>261</v>
      </c>
      <c r="I25" s="33">
        <v>2160</v>
      </c>
      <c r="J25" s="36" t="s">
        <v>144</v>
      </c>
      <c r="K25" s="36" t="s">
        <v>83</v>
      </c>
      <c r="L25" s="33">
        <v>279</v>
      </c>
      <c r="M25" s="33">
        <v>623</v>
      </c>
      <c r="N25" s="33">
        <v>97</v>
      </c>
      <c r="O25" s="33">
        <v>627</v>
      </c>
      <c r="P25" s="33">
        <v>33</v>
      </c>
      <c r="Q25" s="33">
        <v>456</v>
      </c>
      <c r="R25" s="33">
        <v>14</v>
      </c>
      <c r="S25" s="33">
        <v>334</v>
      </c>
      <c r="T25" s="33">
        <v>7</v>
      </c>
      <c r="U25" s="33">
        <v>256</v>
      </c>
      <c r="V25" s="33">
        <v>4</v>
      </c>
      <c r="W25" s="33">
        <v>232</v>
      </c>
      <c r="X25" s="33" t="s">
        <v>83</v>
      </c>
      <c r="Y25" s="33" t="s">
        <v>83</v>
      </c>
      <c r="Z25" s="33" t="s">
        <v>83</v>
      </c>
      <c r="AA25" s="34" t="s">
        <v>45</v>
      </c>
      <c r="AB25" s="36">
        <v>82</v>
      </c>
      <c r="AC25" s="62">
        <v>1766</v>
      </c>
      <c r="AD25" s="35">
        <v>4</v>
      </c>
      <c r="AE25" s="35">
        <v>33</v>
      </c>
      <c r="AF25" s="36">
        <v>78</v>
      </c>
      <c r="AG25" s="37">
        <v>1733</v>
      </c>
      <c r="AH25" s="35">
        <v>75</v>
      </c>
      <c r="AI25" s="35">
        <v>1693</v>
      </c>
      <c r="AJ25" s="35">
        <v>3</v>
      </c>
      <c r="AK25" s="35">
        <v>40</v>
      </c>
      <c r="AL25" s="35">
        <v>17</v>
      </c>
      <c r="AM25" s="35">
        <v>44</v>
      </c>
      <c r="AN25" s="35">
        <v>20</v>
      </c>
      <c r="AO25" s="35">
        <v>142</v>
      </c>
      <c r="AP25" s="36">
        <v>11</v>
      </c>
      <c r="AQ25" s="37">
        <v>151</v>
      </c>
      <c r="AR25" s="35">
        <v>13</v>
      </c>
      <c r="AS25" s="35">
        <v>315</v>
      </c>
      <c r="AT25" s="35">
        <v>12</v>
      </c>
      <c r="AU25" s="35">
        <v>447</v>
      </c>
      <c r="AV25" s="35">
        <v>5</v>
      </c>
      <c r="AW25" s="35">
        <v>333</v>
      </c>
      <c r="AX25" s="35">
        <v>3</v>
      </c>
      <c r="AY25" s="35">
        <v>334</v>
      </c>
      <c r="AZ25" s="35">
        <v>1</v>
      </c>
      <c r="BA25" s="39" t="s">
        <v>62</v>
      </c>
      <c r="BB25" s="41">
        <v>528</v>
      </c>
      <c r="BC25" s="50">
        <v>4554</v>
      </c>
      <c r="BD25" s="40">
        <v>338</v>
      </c>
      <c r="BE25" s="40">
        <v>1348</v>
      </c>
      <c r="BF25" s="41">
        <v>190</v>
      </c>
      <c r="BG25" s="50">
        <v>3206</v>
      </c>
      <c r="BH25" s="40">
        <v>186</v>
      </c>
      <c r="BI25" s="40">
        <v>3180</v>
      </c>
      <c r="BJ25" s="40">
        <v>4</v>
      </c>
      <c r="BK25" s="40">
        <v>26</v>
      </c>
      <c r="BL25" s="41">
        <v>266</v>
      </c>
      <c r="BM25" s="50">
        <v>595</v>
      </c>
      <c r="BN25" s="40">
        <v>119</v>
      </c>
      <c r="BO25" s="40">
        <v>812</v>
      </c>
      <c r="BP25" s="41">
        <v>85</v>
      </c>
      <c r="BQ25" s="50">
        <v>1183</v>
      </c>
      <c r="BR25" s="40">
        <v>29</v>
      </c>
      <c r="BS25" s="40">
        <v>700</v>
      </c>
      <c r="BT25" s="40">
        <v>23</v>
      </c>
      <c r="BU25" s="40">
        <v>844</v>
      </c>
      <c r="BV25" s="40">
        <v>6</v>
      </c>
      <c r="BW25" s="40">
        <v>420</v>
      </c>
      <c r="BX25" s="40" t="s">
        <v>2</v>
      </c>
      <c r="BY25" s="40" t="s">
        <v>2</v>
      </c>
      <c r="BZ25" s="40" t="s">
        <v>2</v>
      </c>
    </row>
    <row r="26" spans="1:78" s="2" customFormat="1" ht="15" customHeight="1" x14ac:dyDescent="0.15">
      <c r="A26" s="59" t="s">
        <v>34</v>
      </c>
      <c r="B26" s="38">
        <v>219</v>
      </c>
      <c r="C26" s="27">
        <v>1524</v>
      </c>
      <c r="D26" s="27">
        <v>57</v>
      </c>
      <c r="E26" s="27">
        <v>128</v>
      </c>
      <c r="F26" s="27">
        <v>162</v>
      </c>
      <c r="G26" s="27">
        <v>1396</v>
      </c>
      <c r="H26" s="27">
        <v>162</v>
      </c>
      <c r="I26" s="27">
        <v>1396</v>
      </c>
      <c r="J26" s="41" t="s">
        <v>154</v>
      </c>
      <c r="K26" s="41" t="s">
        <v>144</v>
      </c>
      <c r="L26" s="27">
        <v>123</v>
      </c>
      <c r="M26" s="27">
        <v>295</v>
      </c>
      <c r="N26" s="27">
        <v>56</v>
      </c>
      <c r="O26" s="27">
        <v>356</v>
      </c>
      <c r="P26" s="27">
        <v>23</v>
      </c>
      <c r="Q26" s="27">
        <v>315</v>
      </c>
      <c r="R26" s="27">
        <v>9</v>
      </c>
      <c r="S26" s="27">
        <v>218</v>
      </c>
      <c r="T26" s="27">
        <v>6</v>
      </c>
      <c r="U26" s="27">
        <v>222</v>
      </c>
      <c r="V26" s="27">
        <v>2</v>
      </c>
      <c r="W26" s="27">
        <v>118</v>
      </c>
      <c r="X26" s="27" t="s">
        <v>83</v>
      </c>
      <c r="Y26" s="27" t="s">
        <v>83</v>
      </c>
      <c r="Z26" s="27" t="s">
        <v>142</v>
      </c>
      <c r="AA26" s="39" t="s">
        <v>105</v>
      </c>
      <c r="AB26" s="41">
        <v>3</v>
      </c>
      <c r="AC26" s="50">
        <v>196</v>
      </c>
      <c r="AD26" s="40" t="s">
        <v>2</v>
      </c>
      <c r="AE26" s="40" t="s">
        <v>2</v>
      </c>
      <c r="AF26" s="41">
        <v>3</v>
      </c>
      <c r="AG26" s="50">
        <v>196</v>
      </c>
      <c r="AH26" s="40">
        <v>3</v>
      </c>
      <c r="AI26" s="40">
        <v>196</v>
      </c>
      <c r="AJ26" s="40" t="s">
        <v>2</v>
      </c>
      <c r="AK26" s="40" t="s">
        <v>2</v>
      </c>
      <c r="AL26" s="40" t="s">
        <v>2</v>
      </c>
      <c r="AM26" s="40" t="s">
        <v>2</v>
      </c>
      <c r="AN26" s="40" t="s">
        <v>2</v>
      </c>
      <c r="AO26" s="40" t="s">
        <v>2</v>
      </c>
      <c r="AP26" s="40" t="s">
        <v>2</v>
      </c>
      <c r="AQ26" s="40" t="s">
        <v>2</v>
      </c>
      <c r="AR26" s="40" t="s">
        <v>2</v>
      </c>
      <c r="AS26" s="40" t="s">
        <v>2</v>
      </c>
      <c r="AT26" s="40">
        <v>1</v>
      </c>
      <c r="AU26" s="40">
        <v>31</v>
      </c>
      <c r="AV26" s="40">
        <v>1</v>
      </c>
      <c r="AW26" s="40">
        <v>64</v>
      </c>
      <c r="AX26" s="40">
        <v>1</v>
      </c>
      <c r="AY26" s="40">
        <v>101</v>
      </c>
      <c r="AZ26" s="40" t="s">
        <v>2</v>
      </c>
      <c r="BA26" s="39" t="s">
        <v>63</v>
      </c>
      <c r="BB26" s="41">
        <v>64</v>
      </c>
      <c r="BC26" s="50">
        <v>528</v>
      </c>
      <c r="BD26" s="40">
        <v>15</v>
      </c>
      <c r="BE26" s="40">
        <v>50</v>
      </c>
      <c r="BF26" s="41">
        <v>49</v>
      </c>
      <c r="BG26" s="50">
        <v>478</v>
      </c>
      <c r="BH26" s="40">
        <v>49</v>
      </c>
      <c r="BI26" s="40">
        <v>478</v>
      </c>
      <c r="BJ26" s="40" t="s">
        <v>2</v>
      </c>
      <c r="BK26" s="40" t="s">
        <v>2</v>
      </c>
      <c r="BL26" s="41">
        <v>24</v>
      </c>
      <c r="BM26" s="50">
        <v>59</v>
      </c>
      <c r="BN26" s="40">
        <v>24</v>
      </c>
      <c r="BO26" s="40">
        <v>157</v>
      </c>
      <c r="BP26" s="41">
        <v>11</v>
      </c>
      <c r="BQ26" s="50">
        <v>152</v>
      </c>
      <c r="BR26" s="40">
        <v>3</v>
      </c>
      <c r="BS26" s="40">
        <v>73</v>
      </c>
      <c r="BT26" s="40">
        <v>1</v>
      </c>
      <c r="BU26" s="40">
        <v>33</v>
      </c>
      <c r="BV26" s="40">
        <v>1</v>
      </c>
      <c r="BW26" s="40">
        <v>54</v>
      </c>
      <c r="BX26" s="40" t="s">
        <v>2</v>
      </c>
      <c r="BY26" s="40" t="s">
        <v>2</v>
      </c>
      <c r="BZ26" s="40" t="s">
        <v>2</v>
      </c>
    </row>
    <row r="27" spans="1:78" s="2" customFormat="1" ht="15" customHeight="1" x14ac:dyDescent="0.15">
      <c r="A27" s="59" t="s">
        <v>80</v>
      </c>
      <c r="B27" s="38">
        <v>118</v>
      </c>
      <c r="C27" s="27">
        <v>401</v>
      </c>
      <c r="D27" s="27">
        <v>78</v>
      </c>
      <c r="E27" s="27">
        <v>164</v>
      </c>
      <c r="F27" s="27">
        <v>40</v>
      </c>
      <c r="G27" s="27">
        <v>237</v>
      </c>
      <c r="H27" s="27">
        <v>40</v>
      </c>
      <c r="I27" s="27">
        <v>237</v>
      </c>
      <c r="J27" s="41" t="s">
        <v>143</v>
      </c>
      <c r="K27" s="41" t="s">
        <v>141</v>
      </c>
      <c r="L27" s="27">
        <v>91</v>
      </c>
      <c r="M27" s="27">
        <v>181</v>
      </c>
      <c r="N27" s="27">
        <v>23</v>
      </c>
      <c r="O27" s="27">
        <v>151</v>
      </c>
      <c r="P27" s="27">
        <v>3</v>
      </c>
      <c r="Q27" s="27">
        <v>41</v>
      </c>
      <c r="R27" s="27">
        <v>1</v>
      </c>
      <c r="S27" s="27">
        <v>28</v>
      </c>
      <c r="T27" s="50" t="s">
        <v>83</v>
      </c>
      <c r="U27" s="41" t="s">
        <v>149</v>
      </c>
      <c r="V27" s="50" t="s">
        <v>143</v>
      </c>
      <c r="W27" s="41" t="s">
        <v>149</v>
      </c>
      <c r="X27" s="50" t="s">
        <v>150</v>
      </c>
      <c r="Y27" s="40" t="s">
        <v>151</v>
      </c>
      <c r="Z27" s="40" t="s">
        <v>144</v>
      </c>
      <c r="AA27" s="39" t="s">
        <v>106</v>
      </c>
      <c r="AB27" s="41">
        <v>11</v>
      </c>
      <c r="AC27" s="50">
        <v>276</v>
      </c>
      <c r="AD27" s="40">
        <v>1</v>
      </c>
      <c r="AE27" s="40">
        <v>2</v>
      </c>
      <c r="AF27" s="41">
        <v>10</v>
      </c>
      <c r="AG27" s="50">
        <v>274</v>
      </c>
      <c r="AH27" s="40">
        <v>10</v>
      </c>
      <c r="AI27" s="40">
        <v>274</v>
      </c>
      <c r="AJ27" s="40" t="s">
        <v>2</v>
      </c>
      <c r="AK27" s="40" t="s">
        <v>2</v>
      </c>
      <c r="AL27" s="40">
        <v>3</v>
      </c>
      <c r="AM27" s="40">
        <v>6</v>
      </c>
      <c r="AN27" s="40">
        <v>2</v>
      </c>
      <c r="AO27" s="40">
        <v>14</v>
      </c>
      <c r="AP27" s="41">
        <v>1</v>
      </c>
      <c r="AQ27" s="50">
        <v>19</v>
      </c>
      <c r="AR27" s="40" t="s">
        <v>2</v>
      </c>
      <c r="AS27" s="40" t="s">
        <v>2</v>
      </c>
      <c r="AT27" s="40">
        <v>2</v>
      </c>
      <c r="AU27" s="40">
        <v>73</v>
      </c>
      <c r="AV27" s="40">
        <v>1</v>
      </c>
      <c r="AW27" s="40">
        <v>56</v>
      </c>
      <c r="AX27" s="40">
        <v>1</v>
      </c>
      <c r="AY27" s="40">
        <v>108</v>
      </c>
      <c r="AZ27" s="40">
        <v>1</v>
      </c>
      <c r="BA27" s="39"/>
      <c r="BB27" s="36"/>
      <c r="BC27" s="37"/>
      <c r="BD27" s="35"/>
      <c r="BE27" s="35"/>
      <c r="BF27" s="36"/>
      <c r="BG27" s="37"/>
      <c r="BH27" s="35"/>
      <c r="BI27" s="35"/>
      <c r="BJ27" s="35"/>
      <c r="BK27" s="35"/>
      <c r="BL27" s="36"/>
      <c r="BM27" s="37"/>
      <c r="BN27" s="35"/>
      <c r="BO27" s="35"/>
      <c r="BP27" s="36"/>
      <c r="BQ27" s="37"/>
      <c r="BR27" s="35"/>
      <c r="BS27" s="35"/>
      <c r="BT27" s="35"/>
      <c r="BU27" s="35"/>
      <c r="BV27" s="35"/>
      <c r="BW27" s="35"/>
      <c r="BX27" s="35"/>
      <c r="BY27" s="35"/>
      <c r="BZ27" s="40"/>
    </row>
    <row r="28" spans="1:78" s="2" customFormat="1" ht="15" customHeight="1" x14ac:dyDescent="0.15">
      <c r="A28" s="59" t="s">
        <v>35</v>
      </c>
      <c r="B28" s="38">
        <v>97</v>
      </c>
      <c r="C28" s="27">
        <v>603</v>
      </c>
      <c r="D28" s="27">
        <v>38</v>
      </c>
      <c r="E28" s="27">
        <v>76</v>
      </c>
      <c r="F28" s="27">
        <v>59</v>
      </c>
      <c r="G28" s="27">
        <v>527</v>
      </c>
      <c r="H28" s="27">
        <v>59</v>
      </c>
      <c r="I28" s="27">
        <v>527</v>
      </c>
      <c r="J28" s="41" t="s">
        <v>142</v>
      </c>
      <c r="K28" s="41" t="s">
        <v>155</v>
      </c>
      <c r="L28" s="27">
        <v>65</v>
      </c>
      <c r="M28" s="27">
        <v>147</v>
      </c>
      <c r="N28" s="27">
        <v>18</v>
      </c>
      <c r="O28" s="27">
        <v>120</v>
      </c>
      <c r="P28" s="27">
        <v>7</v>
      </c>
      <c r="Q28" s="27">
        <v>100</v>
      </c>
      <c r="R28" s="27">
        <v>4</v>
      </c>
      <c r="S28" s="27">
        <v>88</v>
      </c>
      <c r="T28" s="27">
        <v>1</v>
      </c>
      <c r="U28" s="27">
        <v>34</v>
      </c>
      <c r="V28" s="27">
        <v>2</v>
      </c>
      <c r="W28" s="27">
        <v>114</v>
      </c>
      <c r="X28" s="50" t="s">
        <v>150</v>
      </c>
      <c r="Y28" s="40" t="s">
        <v>151</v>
      </c>
      <c r="Z28" s="40" t="s">
        <v>144</v>
      </c>
      <c r="AA28" s="39" t="s">
        <v>107</v>
      </c>
      <c r="AB28" s="41">
        <v>49</v>
      </c>
      <c r="AC28" s="50">
        <v>1030</v>
      </c>
      <c r="AD28" s="40">
        <v>3</v>
      </c>
      <c r="AE28" s="40">
        <v>31</v>
      </c>
      <c r="AF28" s="41">
        <v>46</v>
      </c>
      <c r="AG28" s="50">
        <v>999</v>
      </c>
      <c r="AH28" s="40">
        <v>45</v>
      </c>
      <c r="AI28" s="40">
        <v>992</v>
      </c>
      <c r="AJ28" s="40">
        <v>1</v>
      </c>
      <c r="AK28" s="40">
        <v>7</v>
      </c>
      <c r="AL28" s="40">
        <v>7</v>
      </c>
      <c r="AM28" s="40">
        <v>18</v>
      </c>
      <c r="AN28" s="40">
        <v>16</v>
      </c>
      <c r="AO28" s="40">
        <v>113</v>
      </c>
      <c r="AP28" s="41">
        <v>6</v>
      </c>
      <c r="AQ28" s="50">
        <v>82</v>
      </c>
      <c r="AR28" s="40">
        <v>9</v>
      </c>
      <c r="AS28" s="40">
        <v>216</v>
      </c>
      <c r="AT28" s="40">
        <v>7</v>
      </c>
      <c r="AU28" s="40">
        <v>263</v>
      </c>
      <c r="AV28" s="40">
        <v>3</v>
      </c>
      <c r="AW28" s="40">
        <v>213</v>
      </c>
      <c r="AX28" s="40">
        <v>1</v>
      </c>
      <c r="AY28" s="40">
        <v>125</v>
      </c>
      <c r="AZ28" s="40" t="s">
        <v>2</v>
      </c>
      <c r="BA28" s="63" t="s">
        <v>64</v>
      </c>
      <c r="BB28" s="36">
        <v>415</v>
      </c>
      <c r="BC28" s="37">
        <v>2123</v>
      </c>
      <c r="BD28" s="35">
        <v>256</v>
      </c>
      <c r="BE28" s="35">
        <v>544</v>
      </c>
      <c r="BF28" s="36">
        <v>159</v>
      </c>
      <c r="BG28" s="37">
        <v>1579</v>
      </c>
      <c r="BH28" s="35">
        <v>150</v>
      </c>
      <c r="BI28" s="35">
        <v>1545</v>
      </c>
      <c r="BJ28" s="35">
        <v>9</v>
      </c>
      <c r="BK28" s="35">
        <v>34</v>
      </c>
      <c r="BL28" s="36">
        <v>311</v>
      </c>
      <c r="BM28" s="37">
        <v>632</v>
      </c>
      <c r="BN28" s="35">
        <v>49</v>
      </c>
      <c r="BO28" s="35">
        <v>313</v>
      </c>
      <c r="BP28" s="36">
        <v>27</v>
      </c>
      <c r="BQ28" s="37">
        <v>346</v>
      </c>
      <c r="BR28" s="35">
        <v>14</v>
      </c>
      <c r="BS28" s="35">
        <v>329</v>
      </c>
      <c r="BT28" s="35">
        <v>5</v>
      </c>
      <c r="BU28" s="35">
        <v>181</v>
      </c>
      <c r="BV28" s="35">
        <v>3</v>
      </c>
      <c r="BW28" s="35">
        <v>200</v>
      </c>
      <c r="BX28" s="35">
        <v>1</v>
      </c>
      <c r="BY28" s="35">
        <v>122</v>
      </c>
      <c r="BZ28" s="35">
        <v>5</v>
      </c>
    </row>
    <row r="29" spans="1:78" s="2" customFormat="1" ht="15" customHeight="1" x14ac:dyDescent="0.15">
      <c r="A29" s="25"/>
      <c r="B29" s="3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9" t="s">
        <v>108</v>
      </c>
      <c r="AB29" s="41">
        <v>3</v>
      </c>
      <c r="AC29" s="50">
        <v>42</v>
      </c>
      <c r="AD29" s="40" t="s">
        <v>2</v>
      </c>
      <c r="AE29" s="40" t="s">
        <v>2</v>
      </c>
      <c r="AF29" s="41">
        <v>3</v>
      </c>
      <c r="AG29" s="50">
        <v>42</v>
      </c>
      <c r="AH29" s="40">
        <v>2</v>
      </c>
      <c r="AI29" s="40">
        <v>13</v>
      </c>
      <c r="AJ29" s="40">
        <v>1</v>
      </c>
      <c r="AK29" s="40">
        <v>29</v>
      </c>
      <c r="AL29" s="40">
        <v>1</v>
      </c>
      <c r="AM29" s="40">
        <v>1</v>
      </c>
      <c r="AN29" s="40" t="s">
        <v>2</v>
      </c>
      <c r="AO29" s="40" t="s">
        <v>2</v>
      </c>
      <c r="AP29" s="41">
        <v>1</v>
      </c>
      <c r="AQ29" s="50">
        <v>12</v>
      </c>
      <c r="AR29" s="40">
        <v>1</v>
      </c>
      <c r="AS29" s="40">
        <v>29</v>
      </c>
      <c r="AT29" s="40" t="s">
        <v>2</v>
      </c>
      <c r="AU29" s="40" t="s">
        <v>2</v>
      </c>
      <c r="AV29" s="40" t="s">
        <v>2</v>
      </c>
      <c r="AW29" s="40" t="s">
        <v>2</v>
      </c>
      <c r="AX29" s="40" t="s">
        <v>2</v>
      </c>
      <c r="AY29" s="40" t="s">
        <v>2</v>
      </c>
      <c r="AZ29" s="40" t="s">
        <v>2</v>
      </c>
      <c r="BA29" s="39" t="s">
        <v>16</v>
      </c>
      <c r="BB29" s="41">
        <v>304</v>
      </c>
      <c r="BC29" s="50">
        <v>1057</v>
      </c>
      <c r="BD29" s="40">
        <v>233</v>
      </c>
      <c r="BE29" s="40">
        <v>477</v>
      </c>
      <c r="BF29" s="41">
        <v>71</v>
      </c>
      <c r="BG29" s="50">
        <v>580</v>
      </c>
      <c r="BH29" s="40">
        <v>71</v>
      </c>
      <c r="BI29" s="40">
        <v>580</v>
      </c>
      <c r="BJ29" s="40" t="s">
        <v>2</v>
      </c>
      <c r="BK29" s="40" t="s">
        <v>2</v>
      </c>
      <c r="BL29" s="41">
        <v>261</v>
      </c>
      <c r="BM29" s="50">
        <v>522</v>
      </c>
      <c r="BN29" s="40">
        <v>29</v>
      </c>
      <c r="BO29" s="40">
        <v>174</v>
      </c>
      <c r="BP29" s="41">
        <v>7</v>
      </c>
      <c r="BQ29" s="50">
        <v>80</v>
      </c>
      <c r="BR29" s="40">
        <v>2</v>
      </c>
      <c r="BS29" s="40">
        <v>41</v>
      </c>
      <c r="BT29" s="40">
        <v>1</v>
      </c>
      <c r="BU29" s="40">
        <v>39</v>
      </c>
      <c r="BV29" s="40">
        <v>1</v>
      </c>
      <c r="BW29" s="40">
        <v>79</v>
      </c>
      <c r="BX29" s="40">
        <v>1</v>
      </c>
      <c r="BY29" s="40">
        <v>122</v>
      </c>
      <c r="BZ29" s="40">
        <v>2</v>
      </c>
    </row>
    <row r="30" spans="1:78" s="2" customFormat="1" ht="15" customHeight="1" x14ac:dyDescent="0.15">
      <c r="A30" s="31" t="s">
        <v>4</v>
      </c>
      <c r="B30" s="32">
        <v>403</v>
      </c>
      <c r="C30" s="33">
        <v>11901</v>
      </c>
      <c r="D30" s="33">
        <v>147</v>
      </c>
      <c r="E30" s="33">
        <v>380</v>
      </c>
      <c r="F30" s="33">
        <v>256</v>
      </c>
      <c r="G30" s="33">
        <v>11521</v>
      </c>
      <c r="H30" s="33">
        <v>255</v>
      </c>
      <c r="I30" s="33">
        <v>11043</v>
      </c>
      <c r="J30" s="36">
        <v>1</v>
      </c>
      <c r="K30" s="36">
        <v>478</v>
      </c>
      <c r="L30" s="33">
        <v>190</v>
      </c>
      <c r="M30" s="33">
        <v>415</v>
      </c>
      <c r="N30" s="33">
        <v>58</v>
      </c>
      <c r="O30" s="33">
        <v>388</v>
      </c>
      <c r="P30" s="33">
        <v>53</v>
      </c>
      <c r="Q30" s="33">
        <v>695</v>
      </c>
      <c r="R30" s="33">
        <v>35</v>
      </c>
      <c r="S30" s="33">
        <v>827</v>
      </c>
      <c r="T30" s="33">
        <v>26</v>
      </c>
      <c r="U30" s="33">
        <v>955</v>
      </c>
      <c r="V30" s="33">
        <v>21</v>
      </c>
      <c r="W30" s="33">
        <v>1382</v>
      </c>
      <c r="X30" s="33">
        <v>20</v>
      </c>
      <c r="Y30" s="33">
        <v>7239</v>
      </c>
      <c r="Z30" s="33" t="s">
        <v>2</v>
      </c>
      <c r="AA30" s="39" t="s">
        <v>109</v>
      </c>
      <c r="AB30" s="40" t="s">
        <v>2</v>
      </c>
      <c r="AC30" s="40" t="s">
        <v>2</v>
      </c>
      <c r="AD30" s="40" t="s">
        <v>2</v>
      </c>
      <c r="AE30" s="40" t="s">
        <v>2</v>
      </c>
      <c r="AF30" s="40" t="s">
        <v>2</v>
      </c>
      <c r="AG30" s="40" t="s">
        <v>2</v>
      </c>
      <c r="AH30" s="40" t="s">
        <v>2</v>
      </c>
      <c r="AI30" s="40" t="s">
        <v>2</v>
      </c>
      <c r="AJ30" s="40" t="s">
        <v>2</v>
      </c>
      <c r="AK30" s="40" t="s">
        <v>2</v>
      </c>
      <c r="AL30" s="40" t="s">
        <v>2</v>
      </c>
      <c r="AM30" s="40" t="s">
        <v>2</v>
      </c>
      <c r="AN30" s="40" t="s">
        <v>2</v>
      </c>
      <c r="AO30" s="40" t="s">
        <v>2</v>
      </c>
      <c r="AP30" s="40" t="s">
        <v>2</v>
      </c>
      <c r="AQ30" s="40" t="s">
        <v>2</v>
      </c>
      <c r="AR30" s="40" t="s">
        <v>2</v>
      </c>
      <c r="AS30" s="40" t="s">
        <v>2</v>
      </c>
      <c r="AT30" s="40" t="s">
        <v>2</v>
      </c>
      <c r="AU30" s="40" t="s">
        <v>2</v>
      </c>
      <c r="AV30" s="40" t="s">
        <v>2</v>
      </c>
      <c r="AW30" s="40" t="s">
        <v>2</v>
      </c>
      <c r="AX30" s="40" t="s">
        <v>2</v>
      </c>
      <c r="AY30" s="40" t="s">
        <v>2</v>
      </c>
      <c r="AZ30" s="40" t="s">
        <v>2</v>
      </c>
      <c r="BA30" s="39" t="s">
        <v>65</v>
      </c>
      <c r="BB30" s="41">
        <v>63</v>
      </c>
      <c r="BC30" s="50">
        <v>396</v>
      </c>
      <c r="BD30" s="40">
        <v>16</v>
      </c>
      <c r="BE30" s="40">
        <v>51</v>
      </c>
      <c r="BF30" s="41">
        <v>47</v>
      </c>
      <c r="BG30" s="50">
        <v>345</v>
      </c>
      <c r="BH30" s="40">
        <v>41</v>
      </c>
      <c r="BI30" s="40">
        <v>331</v>
      </c>
      <c r="BJ30" s="40">
        <v>6</v>
      </c>
      <c r="BK30" s="40">
        <v>14</v>
      </c>
      <c r="BL30" s="41">
        <v>36</v>
      </c>
      <c r="BM30" s="50">
        <v>84</v>
      </c>
      <c r="BN30" s="40">
        <v>13</v>
      </c>
      <c r="BO30" s="40">
        <v>88</v>
      </c>
      <c r="BP30" s="41">
        <v>8</v>
      </c>
      <c r="BQ30" s="50">
        <v>108</v>
      </c>
      <c r="BR30" s="40">
        <v>2</v>
      </c>
      <c r="BS30" s="40">
        <v>46</v>
      </c>
      <c r="BT30" s="40">
        <v>2</v>
      </c>
      <c r="BU30" s="40">
        <v>70</v>
      </c>
      <c r="BV30" s="40" t="s">
        <v>2</v>
      </c>
      <c r="BW30" s="40" t="s">
        <v>2</v>
      </c>
      <c r="BX30" s="40" t="s">
        <v>2</v>
      </c>
      <c r="BY30" s="40" t="s">
        <v>2</v>
      </c>
      <c r="BZ30" s="40">
        <v>2</v>
      </c>
    </row>
    <row r="31" spans="1:78" s="2" customFormat="1" ht="15" customHeight="1" x14ac:dyDescent="0.15">
      <c r="A31" s="59" t="s">
        <v>110</v>
      </c>
      <c r="B31" s="38">
        <v>29</v>
      </c>
      <c r="C31" s="27">
        <v>529</v>
      </c>
      <c r="D31" s="27">
        <v>12</v>
      </c>
      <c r="E31" s="27">
        <v>38</v>
      </c>
      <c r="F31" s="27">
        <v>17</v>
      </c>
      <c r="G31" s="27">
        <v>491</v>
      </c>
      <c r="H31" s="27">
        <v>17</v>
      </c>
      <c r="I31" s="27">
        <v>491</v>
      </c>
      <c r="J31" s="41" t="s">
        <v>2</v>
      </c>
      <c r="K31" s="41" t="s">
        <v>2</v>
      </c>
      <c r="L31" s="27">
        <v>13</v>
      </c>
      <c r="M31" s="27">
        <v>29</v>
      </c>
      <c r="N31" s="27">
        <v>4</v>
      </c>
      <c r="O31" s="27">
        <v>35</v>
      </c>
      <c r="P31" s="27">
        <v>2</v>
      </c>
      <c r="Q31" s="27">
        <v>27</v>
      </c>
      <c r="R31" s="27">
        <v>4</v>
      </c>
      <c r="S31" s="27">
        <v>88</v>
      </c>
      <c r="T31" s="27">
        <v>4</v>
      </c>
      <c r="U31" s="27">
        <v>158</v>
      </c>
      <c r="V31" s="27">
        <v>1</v>
      </c>
      <c r="W31" s="27">
        <v>81</v>
      </c>
      <c r="X31" s="27">
        <v>1</v>
      </c>
      <c r="Y31" s="27">
        <v>111</v>
      </c>
      <c r="Z31" s="27" t="s">
        <v>2</v>
      </c>
      <c r="AA31" s="39" t="s">
        <v>111</v>
      </c>
      <c r="AB31" s="41">
        <v>3</v>
      </c>
      <c r="AC31" s="50">
        <v>39</v>
      </c>
      <c r="AD31" s="40" t="s">
        <v>2</v>
      </c>
      <c r="AE31" s="40" t="s">
        <v>2</v>
      </c>
      <c r="AF31" s="41">
        <v>3</v>
      </c>
      <c r="AG31" s="50">
        <v>39</v>
      </c>
      <c r="AH31" s="40">
        <v>3</v>
      </c>
      <c r="AI31" s="40">
        <v>39</v>
      </c>
      <c r="AJ31" s="40" t="s">
        <v>2</v>
      </c>
      <c r="AK31" s="40" t="s">
        <v>2</v>
      </c>
      <c r="AL31" s="41">
        <v>1</v>
      </c>
      <c r="AM31" s="50">
        <v>3</v>
      </c>
      <c r="AN31" s="40" t="s">
        <v>2</v>
      </c>
      <c r="AO31" s="40" t="s">
        <v>2</v>
      </c>
      <c r="AP31" s="41">
        <v>1</v>
      </c>
      <c r="AQ31" s="50">
        <v>12</v>
      </c>
      <c r="AR31" s="40">
        <v>1</v>
      </c>
      <c r="AS31" s="40">
        <v>24</v>
      </c>
      <c r="AT31" s="40" t="s">
        <v>2</v>
      </c>
      <c r="AU31" s="40" t="s">
        <v>2</v>
      </c>
      <c r="AV31" s="40" t="s">
        <v>2</v>
      </c>
      <c r="AW31" s="40" t="s">
        <v>2</v>
      </c>
      <c r="AX31" s="40" t="s">
        <v>2</v>
      </c>
      <c r="AY31" s="40" t="s">
        <v>2</v>
      </c>
      <c r="AZ31" s="40" t="s">
        <v>2</v>
      </c>
      <c r="BA31" s="39" t="s">
        <v>17</v>
      </c>
      <c r="BB31" s="41">
        <v>48</v>
      </c>
      <c r="BC31" s="50">
        <v>670</v>
      </c>
      <c r="BD31" s="40">
        <v>7</v>
      </c>
      <c r="BE31" s="40">
        <v>16</v>
      </c>
      <c r="BF31" s="41">
        <v>41</v>
      </c>
      <c r="BG31" s="50">
        <v>654</v>
      </c>
      <c r="BH31" s="40">
        <v>38</v>
      </c>
      <c r="BI31" s="40">
        <v>634</v>
      </c>
      <c r="BJ31" s="40">
        <v>3</v>
      </c>
      <c r="BK31" s="40">
        <v>20</v>
      </c>
      <c r="BL31" s="41">
        <v>14</v>
      </c>
      <c r="BM31" s="50">
        <v>26</v>
      </c>
      <c r="BN31" s="40">
        <v>7</v>
      </c>
      <c r="BO31" s="40">
        <v>51</v>
      </c>
      <c r="BP31" s="41">
        <v>12</v>
      </c>
      <c r="BQ31" s="50">
        <v>158</v>
      </c>
      <c r="BR31" s="40">
        <v>10</v>
      </c>
      <c r="BS31" s="40">
        <v>242</v>
      </c>
      <c r="BT31" s="40">
        <v>2</v>
      </c>
      <c r="BU31" s="40">
        <v>72</v>
      </c>
      <c r="BV31" s="40">
        <v>2</v>
      </c>
      <c r="BW31" s="40">
        <v>121</v>
      </c>
      <c r="BX31" s="40" t="s">
        <v>2</v>
      </c>
      <c r="BY31" s="40" t="s">
        <v>2</v>
      </c>
      <c r="BZ31" s="40">
        <v>1</v>
      </c>
    </row>
    <row r="32" spans="1:78" s="2" customFormat="1" ht="15" customHeight="1" x14ac:dyDescent="0.15">
      <c r="A32" s="59" t="s">
        <v>112</v>
      </c>
      <c r="B32" s="38">
        <v>1</v>
      </c>
      <c r="C32" s="27">
        <v>2</v>
      </c>
      <c r="D32" s="27" t="s">
        <v>2</v>
      </c>
      <c r="E32" s="27" t="s">
        <v>2</v>
      </c>
      <c r="F32" s="27">
        <v>1</v>
      </c>
      <c r="G32" s="27">
        <v>2</v>
      </c>
      <c r="H32" s="27">
        <v>1</v>
      </c>
      <c r="I32" s="27">
        <v>2</v>
      </c>
      <c r="J32" s="41" t="s">
        <v>2</v>
      </c>
      <c r="K32" s="41" t="s">
        <v>2</v>
      </c>
      <c r="L32" s="27">
        <v>1</v>
      </c>
      <c r="M32" s="27">
        <v>2</v>
      </c>
      <c r="N32" s="27" t="s">
        <v>2</v>
      </c>
      <c r="O32" s="27" t="s">
        <v>2</v>
      </c>
      <c r="P32" s="27" t="s">
        <v>2</v>
      </c>
      <c r="Q32" s="27" t="s">
        <v>2</v>
      </c>
      <c r="R32" s="27" t="s">
        <v>2</v>
      </c>
      <c r="S32" s="27" t="s">
        <v>2</v>
      </c>
      <c r="T32" s="27" t="s">
        <v>2</v>
      </c>
      <c r="U32" s="27" t="s">
        <v>2</v>
      </c>
      <c r="V32" s="27" t="s">
        <v>2</v>
      </c>
      <c r="W32" s="27" t="s">
        <v>2</v>
      </c>
      <c r="X32" s="27" t="s">
        <v>2</v>
      </c>
      <c r="Y32" s="27" t="s">
        <v>2</v>
      </c>
      <c r="Z32" s="27" t="s">
        <v>2</v>
      </c>
      <c r="AA32" s="39" t="s">
        <v>113</v>
      </c>
      <c r="AB32" s="41">
        <v>13</v>
      </c>
      <c r="AC32" s="50">
        <v>183</v>
      </c>
      <c r="AD32" s="40" t="s">
        <v>2</v>
      </c>
      <c r="AE32" s="40" t="s">
        <v>2</v>
      </c>
      <c r="AF32" s="41">
        <v>13</v>
      </c>
      <c r="AG32" s="50">
        <v>183</v>
      </c>
      <c r="AH32" s="40">
        <v>12</v>
      </c>
      <c r="AI32" s="40">
        <v>179</v>
      </c>
      <c r="AJ32" s="40">
        <v>1</v>
      </c>
      <c r="AK32" s="40">
        <v>4</v>
      </c>
      <c r="AL32" s="41">
        <v>5</v>
      </c>
      <c r="AM32" s="50">
        <v>16</v>
      </c>
      <c r="AN32" s="40">
        <v>2</v>
      </c>
      <c r="AO32" s="40">
        <v>15</v>
      </c>
      <c r="AP32" s="41">
        <v>2</v>
      </c>
      <c r="AQ32" s="50">
        <v>26</v>
      </c>
      <c r="AR32" s="40">
        <v>2</v>
      </c>
      <c r="AS32" s="40">
        <v>46</v>
      </c>
      <c r="AT32" s="40">
        <v>2</v>
      </c>
      <c r="AU32" s="40">
        <v>80</v>
      </c>
      <c r="AV32" s="40" t="s">
        <v>2</v>
      </c>
      <c r="AW32" s="40" t="s">
        <v>2</v>
      </c>
      <c r="AX32" s="40" t="s">
        <v>2</v>
      </c>
      <c r="AY32" s="40" t="s">
        <v>2</v>
      </c>
      <c r="AZ32" s="40" t="s">
        <v>2</v>
      </c>
      <c r="BA32" s="58"/>
      <c r="BB32" s="36"/>
      <c r="BC32" s="37"/>
      <c r="BD32" s="35"/>
      <c r="BE32" s="35"/>
      <c r="BF32" s="36"/>
      <c r="BG32" s="37"/>
      <c r="BH32" s="35"/>
      <c r="BI32" s="35"/>
      <c r="BJ32" s="35"/>
      <c r="BK32" s="35"/>
      <c r="BL32" s="36"/>
      <c r="BM32" s="37"/>
      <c r="BN32" s="35"/>
      <c r="BO32" s="35"/>
      <c r="BP32" s="36"/>
      <c r="BQ32" s="37"/>
      <c r="BR32" s="35"/>
      <c r="BS32" s="35"/>
      <c r="BT32" s="35"/>
      <c r="BU32" s="35"/>
      <c r="BV32" s="35"/>
      <c r="BW32" s="35"/>
      <c r="BX32" s="35"/>
      <c r="BY32" s="35"/>
      <c r="BZ32" s="40"/>
    </row>
    <row r="33" spans="1:78" s="2" customFormat="1" ht="15" customHeight="1" x14ac:dyDescent="0.15">
      <c r="A33" s="59" t="s">
        <v>114</v>
      </c>
      <c r="B33" s="38">
        <v>38</v>
      </c>
      <c r="C33" s="27">
        <v>307</v>
      </c>
      <c r="D33" s="27">
        <v>17</v>
      </c>
      <c r="E33" s="27">
        <v>60</v>
      </c>
      <c r="F33" s="27">
        <v>21</v>
      </c>
      <c r="G33" s="27">
        <v>247</v>
      </c>
      <c r="H33" s="27">
        <v>21</v>
      </c>
      <c r="I33" s="27">
        <v>247</v>
      </c>
      <c r="J33" s="41" t="s">
        <v>2</v>
      </c>
      <c r="K33" s="41" t="s">
        <v>2</v>
      </c>
      <c r="L33" s="27">
        <v>20</v>
      </c>
      <c r="M33" s="27">
        <v>45</v>
      </c>
      <c r="N33" s="27">
        <v>5</v>
      </c>
      <c r="O33" s="27">
        <v>28</v>
      </c>
      <c r="P33" s="27">
        <v>9</v>
      </c>
      <c r="Q33" s="27">
        <v>109</v>
      </c>
      <c r="R33" s="27">
        <v>2</v>
      </c>
      <c r="S33" s="27">
        <v>50</v>
      </c>
      <c r="T33" s="27">
        <v>2</v>
      </c>
      <c r="U33" s="27">
        <v>75</v>
      </c>
      <c r="V33" s="27" t="s">
        <v>2</v>
      </c>
      <c r="W33" s="27" t="s">
        <v>2</v>
      </c>
      <c r="X33" s="27" t="s">
        <v>2</v>
      </c>
      <c r="Y33" s="27" t="s">
        <v>2</v>
      </c>
      <c r="Z33" s="27" t="s">
        <v>2</v>
      </c>
      <c r="AA33" s="39" t="s">
        <v>46</v>
      </c>
      <c r="AB33" s="40" t="s">
        <v>2</v>
      </c>
      <c r="AC33" s="40" t="s">
        <v>2</v>
      </c>
      <c r="AD33" s="40" t="s">
        <v>2</v>
      </c>
      <c r="AE33" s="40" t="s">
        <v>2</v>
      </c>
      <c r="AF33" s="40" t="s">
        <v>2</v>
      </c>
      <c r="AG33" s="40" t="s">
        <v>2</v>
      </c>
      <c r="AH33" s="40" t="s">
        <v>2</v>
      </c>
      <c r="AI33" s="40" t="s">
        <v>2</v>
      </c>
      <c r="AJ33" s="40" t="s">
        <v>2</v>
      </c>
      <c r="AK33" s="40" t="s">
        <v>2</v>
      </c>
      <c r="AL33" s="40" t="s">
        <v>2</v>
      </c>
      <c r="AM33" s="40" t="s">
        <v>2</v>
      </c>
      <c r="AN33" s="40" t="s">
        <v>2</v>
      </c>
      <c r="AO33" s="40" t="s">
        <v>2</v>
      </c>
      <c r="AP33" s="40" t="s">
        <v>2</v>
      </c>
      <c r="AQ33" s="40" t="s">
        <v>2</v>
      </c>
      <c r="AR33" s="40" t="s">
        <v>2</v>
      </c>
      <c r="AS33" s="40" t="s">
        <v>2</v>
      </c>
      <c r="AT33" s="40" t="s">
        <v>2</v>
      </c>
      <c r="AU33" s="40" t="s">
        <v>2</v>
      </c>
      <c r="AV33" s="40" t="s">
        <v>2</v>
      </c>
      <c r="AW33" s="40" t="s">
        <v>2</v>
      </c>
      <c r="AX33" s="40" t="s">
        <v>2</v>
      </c>
      <c r="AY33" s="40" t="s">
        <v>2</v>
      </c>
      <c r="AZ33" s="40" t="s">
        <v>2</v>
      </c>
      <c r="BA33" s="34" t="s">
        <v>66</v>
      </c>
      <c r="BB33" s="36">
        <v>169</v>
      </c>
      <c r="BC33" s="37">
        <v>1972</v>
      </c>
      <c r="BD33" s="35">
        <v>90</v>
      </c>
      <c r="BE33" s="35">
        <v>206</v>
      </c>
      <c r="BF33" s="36">
        <v>79</v>
      </c>
      <c r="BG33" s="37">
        <v>1766</v>
      </c>
      <c r="BH33" s="35">
        <v>69</v>
      </c>
      <c r="BI33" s="35">
        <v>674</v>
      </c>
      <c r="BJ33" s="35">
        <v>10</v>
      </c>
      <c r="BK33" s="35">
        <v>1092</v>
      </c>
      <c r="BL33" s="36">
        <v>108</v>
      </c>
      <c r="BM33" s="37">
        <v>196</v>
      </c>
      <c r="BN33" s="35">
        <v>24</v>
      </c>
      <c r="BO33" s="35">
        <v>164</v>
      </c>
      <c r="BP33" s="36">
        <v>16</v>
      </c>
      <c r="BQ33" s="37">
        <v>220</v>
      </c>
      <c r="BR33" s="35">
        <v>3</v>
      </c>
      <c r="BS33" s="35">
        <v>61</v>
      </c>
      <c r="BT33" s="35">
        <v>6</v>
      </c>
      <c r="BU33" s="35">
        <v>225</v>
      </c>
      <c r="BV33" s="35">
        <v>3</v>
      </c>
      <c r="BW33" s="35">
        <v>217</v>
      </c>
      <c r="BX33" s="35">
        <v>4</v>
      </c>
      <c r="BY33" s="35">
        <v>889</v>
      </c>
      <c r="BZ33" s="35">
        <v>5</v>
      </c>
    </row>
    <row r="34" spans="1:78" s="2" customFormat="1" ht="15" customHeight="1" x14ac:dyDescent="0.15">
      <c r="A34" s="64" t="s">
        <v>115</v>
      </c>
      <c r="B34" s="38">
        <v>7</v>
      </c>
      <c r="C34" s="27">
        <v>42</v>
      </c>
      <c r="D34" s="27">
        <v>2</v>
      </c>
      <c r="E34" s="27">
        <v>4</v>
      </c>
      <c r="F34" s="27">
        <v>5</v>
      </c>
      <c r="G34" s="27">
        <v>38</v>
      </c>
      <c r="H34" s="27">
        <v>5</v>
      </c>
      <c r="I34" s="27">
        <v>38</v>
      </c>
      <c r="J34" s="41" t="s">
        <v>2</v>
      </c>
      <c r="K34" s="41" t="s">
        <v>2</v>
      </c>
      <c r="L34" s="27">
        <v>5</v>
      </c>
      <c r="M34" s="27">
        <v>14</v>
      </c>
      <c r="N34" s="27">
        <v>1</v>
      </c>
      <c r="O34" s="27">
        <v>9</v>
      </c>
      <c r="P34" s="27">
        <v>1</v>
      </c>
      <c r="Q34" s="27">
        <v>19</v>
      </c>
      <c r="R34" s="27" t="s">
        <v>2</v>
      </c>
      <c r="S34" s="27" t="s">
        <v>2</v>
      </c>
      <c r="T34" s="27" t="s">
        <v>2</v>
      </c>
      <c r="U34" s="27" t="s">
        <v>2</v>
      </c>
      <c r="V34" s="27" t="s">
        <v>2</v>
      </c>
      <c r="W34" s="27" t="s">
        <v>2</v>
      </c>
      <c r="X34" s="27" t="s">
        <v>2</v>
      </c>
      <c r="Y34" s="27" t="s">
        <v>2</v>
      </c>
      <c r="Z34" s="27" t="s">
        <v>2</v>
      </c>
      <c r="AA34" s="65"/>
      <c r="AB34" s="36"/>
      <c r="AC34" s="37"/>
      <c r="AD34" s="35"/>
      <c r="AE34" s="35"/>
      <c r="AF34" s="36"/>
      <c r="AG34" s="37"/>
      <c r="AH34" s="35"/>
      <c r="AI34" s="35"/>
      <c r="AJ34" s="35"/>
      <c r="AK34" s="35"/>
      <c r="AL34" s="36"/>
      <c r="AM34" s="37"/>
      <c r="AN34" s="35"/>
      <c r="AO34" s="35"/>
      <c r="AP34" s="36"/>
      <c r="AQ34" s="37"/>
      <c r="AR34" s="35"/>
      <c r="AS34" s="35"/>
      <c r="AT34" s="35"/>
      <c r="AU34" s="35"/>
      <c r="AV34" s="35"/>
      <c r="AW34" s="35"/>
      <c r="AX34" s="35"/>
      <c r="AY34" s="35"/>
      <c r="AZ34" s="40"/>
      <c r="BA34" s="39" t="s">
        <v>67</v>
      </c>
      <c r="BB34" s="41">
        <v>8</v>
      </c>
      <c r="BC34" s="50">
        <v>1085</v>
      </c>
      <c r="BD34" s="40" t="s">
        <v>2</v>
      </c>
      <c r="BE34" s="40" t="s">
        <v>2</v>
      </c>
      <c r="BF34" s="41">
        <v>8</v>
      </c>
      <c r="BG34" s="50">
        <v>1085</v>
      </c>
      <c r="BH34" s="40" t="s">
        <v>2</v>
      </c>
      <c r="BI34" s="40" t="s">
        <v>2</v>
      </c>
      <c r="BJ34" s="40">
        <v>8</v>
      </c>
      <c r="BK34" s="40">
        <v>1085</v>
      </c>
      <c r="BL34" s="41" t="s">
        <v>2</v>
      </c>
      <c r="BM34" s="50" t="s">
        <v>2</v>
      </c>
      <c r="BN34" s="40" t="s">
        <v>2</v>
      </c>
      <c r="BO34" s="40" t="s">
        <v>2</v>
      </c>
      <c r="BP34" s="41">
        <v>1</v>
      </c>
      <c r="BQ34" s="50">
        <v>19</v>
      </c>
      <c r="BR34" s="40">
        <v>1</v>
      </c>
      <c r="BS34" s="40">
        <v>20</v>
      </c>
      <c r="BT34" s="40" t="s">
        <v>2</v>
      </c>
      <c r="BU34" s="40" t="s">
        <v>2</v>
      </c>
      <c r="BV34" s="40">
        <v>2</v>
      </c>
      <c r="BW34" s="40">
        <v>157</v>
      </c>
      <c r="BX34" s="40">
        <v>4</v>
      </c>
      <c r="BY34" s="40">
        <v>889</v>
      </c>
      <c r="BZ34" s="40" t="s">
        <v>2</v>
      </c>
    </row>
    <row r="35" spans="1:78" s="2" customFormat="1" ht="15" customHeight="1" x14ac:dyDescent="0.15">
      <c r="A35" s="59" t="s">
        <v>116</v>
      </c>
      <c r="B35" s="38">
        <v>35</v>
      </c>
      <c r="C35" s="27">
        <v>377</v>
      </c>
      <c r="D35" s="27">
        <v>21</v>
      </c>
      <c r="E35" s="27">
        <v>36</v>
      </c>
      <c r="F35" s="27">
        <v>14</v>
      </c>
      <c r="G35" s="27">
        <v>341</v>
      </c>
      <c r="H35" s="27">
        <v>14</v>
      </c>
      <c r="I35" s="27">
        <v>341</v>
      </c>
      <c r="J35" s="41" t="s">
        <v>2</v>
      </c>
      <c r="K35" s="41" t="s">
        <v>2</v>
      </c>
      <c r="L35" s="27">
        <v>26</v>
      </c>
      <c r="M35" s="27">
        <v>49</v>
      </c>
      <c r="N35" s="27">
        <v>2</v>
      </c>
      <c r="O35" s="27">
        <v>13</v>
      </c>
      <c r="P35" s="27">
        <v>1</v>
      </c>
      <c r="Q35" s="27">
        <v>18</v>
      </c>
      <c r="R35" s="27">
        <v>3</v>
      </c>
      <c r="S35" s="27">
        <v>71</v>
      </c>
      <c r="T35" s="27">
        <v>1</v>
      </c>
      <c r="U35" s="27">
        <v>34</v>
      </c>
      <c r="V35" s="27">
        <v>1</v>
      </c>
      <c r="W35" s="27">
        <v>54</v>
      </c>
      <c r="X35" s="27">
        <v>1</v>
      </c>
      <c r="Y35" s="27">
        <v>138</v>
      </c>
      <c r="Z35" s="27" t="s">
        <v>2</v>
      </c>
      <c r="AA35" s="34" t="s">
        <v>9</v>
      </c>
      <c r="AB35" s="36">
        <v>1251</v>
      </c>
      <c r="AC35" s="37">
        <v>11618</v>
      </c>
      <c r="AD35" s="35">
        <v>490</v>
      </c>
      <c r="AE35" s="35">
        <v>1900</v>
      </c>
      <c r="AF35" s="36">
        <v>758</v>
      </c>
      <c r="AG35" s="37">
        <v>9715</v>
      </c>
      <c r="AH35" s="35">
        <v>745</v>
      </c>
      <c r="AI35" s="35">
        <v>9532</v>
      </c>
      <c r="AJ35" s="35">
        <v>13</v>
      </c>
      <c r="AK35" s="35">
        <v>183</v>
      </c>
      <c r="AL35" s="36">
        <v>696</v>
      </c>
      <c r="AM35" s="37">
        <v>1594</v>
      </c>
      <c r="AN35" s="35">
        <v>268</v>
      </c>
      <c r="AO35" s="35">
        <v>1755</v>
      </c>
      <c r="AP35" s="36">
        <v>163</v>
      </c>
      <c r="AQ35" s="37">
        <v>2213</v>
      </c>
      <c r="AR35" s="35">
        <v>63</v>
      </c>
      <c r="AS35" s="35">
        <v>1483</v>
      </c>
      <c r="AT35" s="35">
        <v>33</v>
      </c>
      <c r="AU35" s="35">
        <v>1251</v>
      </c>
      <c r="AV35" s="35">
        <v>14</v>
      </c>
      <c r="AW35" s="35">
        <v>915</v>
      </c>
      <c r="AX35" s="35">
        <v>10</v>
      </c>
      <c r="AY35" s="35">
        <v>2407</v>
      </c>
      <c r="AZ35" s="35">
        <v>4</v>
      </c>
      <c r="BA35" s="39" t="s">
        <v>68</v>
      </c>
      <c r="BB35" s="41">
        <v>161</v>
      </c>
      <c r="BC35" s="50">
        <v>887</v>
      </c>
      <c r="BD35" s="40">
        <v>90</v>
      </c>
      <c r="BE35" s="40">
        <v>206</v>
      </c>
      <c r="BF35" s="41">
        <v>71</v>
      </c>
      <c r="BG35" s="50">
        <v>681</v>
      </c>
      <c r="BH35" s="40">
        <v>69</v>
      </c>
      <c r="BI35" s="40">
        <v>674</v>
      </c>
      <c r="BJ35" s="40">
        <v>2</v>
      </c>
      <c r="BK35" s="40">
        <v>7</v>
      </c>
      <c r="BL35" s="41">
        <v>108</v>
      </c>
      <c r="BM35" s="50">
        <v>196</v>
      </c>
      <c r="BN35" s="40">
        <v>24</v>
      </c>
      <c r="BO35" s="40">
        <v>164</v>
      </c>
      <c r="BP35" s="41">
        <v>15</v>
      </c>
      <c r="BQ35" s="50">
        <v>201</v>
      </c>
      <c r="BR35" s="40">
        <v>2</v>
      </c>
      <c r="BS35" s="40">
        <v>41</v>
      </c>
      <c r="BT35" s="40">
        <v>6</v>
      </c>
      <c r="BU35" s="40">
        <v>225</v>
      </c>
      <c r="BV35" s="40">
        <v>1</v>
      </c>
      <c r="BW35" s="40">
        <v>60</v>
      </c>
      <c r="BX35" s="40" t="s">
        <v>2</v>
      </c>
      <c r="BY35" s="40" t="s">
        <v>2</v>
      </c>
      <c r="BZ35" s="40">
        <v>5</v>
      </c>
    </row>
    <row r="36" spans="1:78" s="2" customFormat="1" ht="15" customHeight="1" x14ac:dyDescent="0.15">
      <c r="A36" s="59" t="s">
        <v>117</v>
      </c>
      <c r="B36" s="38">
        <v>3</v>
      </c>
      <c r="C36" s="27">
        <v>29</v>
      </c>
      <c r="D36" s="27">
        <v>1</v>
      </c>
      <c r="E36" s="27">
        <v>2</v>
      </c>
      <c r="F36" s="27">
        <v>2</v>
      </c>
      <c r="G36" s="27">
        <v>27</v>
      </c>
      <c r="H36" s="27">
        <v>2</v>
      </c>
      <c r="I36" s="27">
        <v>27</v>
      </c>
      <c r="J36" s="41" t="s">
        <v>2</v>
      </c>
      <c r="K36" s="41" t="s">
        <v>2</v>
      </c>
      <c r="L36" s="27">
        <v>1</v>
      </c>
      <c r="M36" s="27">
        <v>2</v>
      </c>
      <c r="N36" s="27" t="s">
        <v>2</v>
      </c>
      <c r="O36" s="27" t="s">
        <v>2</v>
      </c>
      <c r="P36" s="27">
        <v>2</v>
      </c>
      <c r="Q36" s="27">
        <v>27</v>
      </c>
      <c r="R36" s="27" t="s">
        <v>2</v>
      </c>
      <c r="S36" s="27" t="s">
        <v>2</v>
      </c>
      <c r="T36" s="27" t="s">
        <v>2</v>
      </c>
      <c r="U36" s="27" t="s">
        <v>2</v>
      </c>
      <c r="V36" s="27" t="s">
        <v>2</v>
      </c>
      <c r="W36" s="27" t="s">
        <v>2</v>
      </c>
      <c r="X36" s="27" t="s">
        <v>2</v>
      </c>
      <c r="Y36" s="27" t="s">
        <v>2</v>
      </c>
      <c r="Z36" s="27" t="s">
        <v>2</v>
      </c>
      <c r="AA36" s="39" t="s">
        <v>118</v>
      </c>
      <c r="AB36" s="41" t="s">
        <v>2</v>
      </c>
      <c r="AC36" s="50" t="s">
        <v>2</v>
      </c>
      <c r="AD36" s="40" t="s">
        <v>2</v>
      </c>
      <c r="AE36" s="40" t="s">
        <v>2</v>
      </c>
      <c r="AF36" s="41" t="s">
        <v>2</v>
      </c>
      <c r="AG36" s="50" t="s">
        <v>2</v>
      </c>
      <c r="AH36" s="40" t="s">
        <v>2</v>
      </c>
      <c r="AI36" s="40" t="s">
        <v>2</v>
      </c>
      <c r="AJ36" s="40" t="s">
        <v>2</v>
      </c>
      <c r="AK36" s="40" t="s">
        <v>2</v>
      </c>
      <c r="AL36" s="40" t="s">
        <v>2</v>
      </c>
      <c r="AM36" s="40" t="s">
        <v>2</v>
      </c>
      <c r="AN36" s="40" t="s">
        <v>2</v>
      </c>
      <c r="AO36" s="40" t="s">
        <v>2</v>
      </c>
      <c r="AP36" s="40" t="s">
        <v>2</v>
      </c>
      <c r="AQ36" s="40" t="s">
        <v>2</v>
      </c>
      <c r="AR36" s="40" t="s">
        <v>2</v>
      </c>
      <c r="AS36" s="40" t="s">
        <v>2</v>
      </c>
      <c r="AT36" s="40" t="s">
        <v>2</v>
      </c>
      <c r="AU36" s="40" t="s">
        <v>2</v>
      </c>
      <c r="AV36" s="40" t="s">
        <v>2</v>
      </c>
      <c r="AW36" s="40" t="s">
        <v>2</v>
      </c>
      <c r="AX36" s="40" t="s">
        <v>2</v>
      </c>
      <c r="AY36" s="40" t="s">
        <v>2</v>
      </c>
      <c r="AZ36" s="40" t="s">
        <v>2</v>
      </c>
      <c r="BA36" s="58"/>
      <c r="BB36" s="36"/>
      <c r="BC36" s="37"/>
      <c r="BD36" s="35"/>
      <c r="BE36" s="35"/>
      <c r="BF36" s="36"/>
      <c r="BG36" s="37"/>
      <c r="BH36" s="35"/>
      <c r="BI36" s="35"/>
      <c r="BJ36" s="35"/>
      <c r="BK36" s="35"/>
      <c r="BL36" s="36"/>
      <c r="BM36" s="37"/>
      <c r="BN36" s="35"/>
      <c r="BO36" s="35"/>
      <c r="BP36" s="36"/>
      <c r="BQ36" s="37"/>
      <c r="BR36" s="35"/>
      <c r="BS36" s="35"/>
      <c r="BT36" s="35"/>
      <c r="BU36" s="35"/>
      <c r="BV36" s="35"/>
      <c r="BW36" s="35"/>
      <c r="BX36" s="35"/>
      <c r="BY36" s="35"/>
      <c r="BZ36" s="40"/>
    </row>
    <row r="37" spans="1:78" s="2" customFormat="1" ht="15" customHeight="1" x14ac:dyDescent="0.15">
      <c r="A37" s="59" t="s">
        <v>119</v>
      </c>
      <c r="B37" s="38">
        <v>19</v>
      </c>
      <c r="C37" s="27">
        <v>894</v>
      </c>
      <c r="D37" s="27">
        <v>6</v>
      </c>
      <c r="E37" s="27">
        <v>9</v>
      </c>
      <c r="F37" s="27">
        <v>13</v>
      </c>
      <c r="G37" s="27">
        <v>885</v>
      </c>
      <c r="H37" s="27">
        <v>12</v>
      </c>
      <c r="I37" s="27">
        <v>407</v>
      </c>
      <c r="J37" s="41">
        <v>1</v>
      </c>
      <c r="K37" s="41">
        <v>478</v>
      </c>
      <c r="L37" s="27">
        <v>11</v>
      </c>
      <c r="M37" s="27">
        <v>20</v>
      </c>
      <c r="N37" s="27">
        <v>1</v>
      </c>
      <c r="O37" s="27">
        <v>9</v>
      </c>
      <c r="P37" s="27">
        <v>2</v>
      </c>
      <c r="Q37" s="27">
        <v>21</v>
      </c>
      <c r="R37" s="27" t="s">
        <v>2</v>
      </c>
      <c r="S37" s="27" t="s">
        <v>2</v>
      </c>
      <c r="T37" s="27">
        <v>1</v>
      </c>
      <c r="U37" s="27">
        <v>31</v>
      </c>
      <c r="V37" s="27">
        <v>1</v>
      </c>
      <c r="W37" s="27">
        <v>51</v>
      </c>
      <c r="X37" s="27">
        <v>3</v>
      </c>
      <c r="Y37" s="27">
        <v>762</v>
      </c>
      <c r="Z37" s="27" t="s">
        <v>2</v>
      </c>
      <c r="AA37" s="39" t="s">
        <v>120</v>
      </c>
      <c r="AB37" s="41">
        <v>11</v>
      </c>
      <c r="AC37" s="50">
        <v>93</v>
      </c>
      <c r="AD37" s="40">
        <v>3</v>
      </c>
      <c r="AE37" s="40">
        <v>7</v>
      </c>
      <c r="AF37" s="41">
        <v>8</v>
      </c>
      <c r="AG37" s="50">
        <v>86</v>
      </c>
      <c r="AH37" s="40">
        <v>8</v>
      </c>
      <c r="AI37" s="40">
        <v>86</v>
      </c>
      <c r="AJ37" s="40" t="s">
        <v>2</v>
      </c>
      <c r="AK37" s="40" t="s">
        <v>2</v>
      </c>
      <c r="AL37" s="41">
        <v>7</v>
      </c>
      <c r="AM37" s="50">
        <v>20</v>
      </c>
      <c r="AN37" s="40">
        <v>2</v>
      </c>
      <c r="AO37" s="40">
        <v>14</v>
      </c>
      <c r="AP37" s="41">
        <v>1</v>
      </c>
      <c r="AQ37" s="50">
        <v>18</v>
      </c>
      <c r="AR37" s="40" t="s">
        <v>2</v>
      </c>
      <c r="AS37" s="40" t="s">
        <v>2</v>
      </c>
      <c r="AT37" s="40">
        <v>1</v>
      </c>
      <c r="AU37" s="40">
        <v>41</v>
      </c>
      <c r="AV37" s="40" t="s">
        <v>2</v>
      </c>
      <c r="AW37" s="40" t="s">
        <v>2</v>
      </c>
      <c r="AX37" s="40" t="s">
        <v>2</v>
      </c>
      <c r="AY37" s="40" t="s">
        <v>2</v>
      </c>
      <c r="AZ37" s="40" t="s">
        <v>2</v>
      </c>
      <c r="BA37" s="34" t="s">
        <v>69</v>
      </c>
      <c r="BB37" s="36">
        <v>379</v>
      </c>
      <c r="BC37" s="37">
        <v>5511</v>
      </c>
      <c r="BD37" s="35">
        <v>170</v>
      </c>
      <c r="BE37" s="35">
        <v>675</v>
      </c>
      <c r="BF37" s="36">
        <v>207</v>
      </c>
      <c r="BG37" s="37">
        <v>4834</v>
      </c>
      <c r="BH37" s="35">
        <v>63</v>
      </c>
      <c r="BI37" s="35">
        <v>855</v>
      </c>
      <c r="BJ37" s="35">
        <v>144</v>
      </c>
      <c r="BK37" s="35">
        <v>3979</v>
      </c>
      <c r="BL37" s="36">
        <v>134</v>
      </c>
      <c r="BM37" s="37">
        <v>290</v>
      </c>
      <c r="BN37" s="35">
        <v>99</v>
      </c>
      <c r="BO37" s="35">
        <v>684</v>
      </c>
      <c r="BP37" s="36">
        <v>78</v>
      </c>
      <c r="BQ37" s="37">
        <v>1024</v>
      </c>
      <c r="BR37" s="35">
        <v>30</v>
      </c>
      <c r="BS37" s="35">
        <v>736</v>
      </c>
      <c r="BT37" s="35">
        <v>18</v>
      </c>
      <c r="BU37" s="35">
        <v>657</v>
      </c>
      <c r="BV37" s="35">
        <v>11</v>
      </c>
      <c r="BW37" s="35">
        <v>769</v>
      </c>
      <c r="BX37" s="35">
        <v>7</v>
      </c>
      <c r="BY37" s="35">
        <v>1351</v>
      </c>
      <c r="BZ37" s="35">
        <v>2</v>
      </c>
    </row>
    <row r="38" spans="1:78" s="2" customFormat="1" ht="15" customHeight="1" x14ac:dyDescent="0.15">
      <c r="A38" s="59" t="s">
        <v>121</v>
      </c>
      <c r="B38" s="38">
        <v>3</v>
      </c>
      <c r="C38" s="27">
        <v>202</v>
      </c>
      <c r="D38" s="27" t="s">
        <v>2</v>
      </c>
      <c r="E38" s="27" t="s">
        <v>2</v>
      </c>
      <c r="F38" s="27">
        <v>3</v>
      </c>
      <c r="G38" s="27">
        <v>202</v>
      </c>
      <c r="H38" s="27">
        <v>3</v>
      </c>
      <c r="I38" s="27">
        <v>202</v>
      </c>
      <c r="J38" s="41" t="s">
        <v>2</v>
      </c>
      <c r="K38" s="41" t="s">
        <v>2</v>
      </c>
      <c r="L38" s="27">
        <v>2</v>
      </c>
      <c r="M38" s="27">
        <v>6</v>
      </c>
      <c r="N38" s="27" t="s">
        <v>2</v>
      </c>
      <c r="O38" s="27" t="s">
        <v>2</v>
      </c>
      <c r="P38" s="27" t="s">
        <v>2</v>
      </c>
      <c r="Q38" s="27" t="s">
        <v>2</v>
      </c>
      <c r="R38" s="27" t="s">
        <v>2</v>
      </c>
      <c r="S38" s="27" t="s">
        <v>2</v>
      </c>
      <c r="T38" s="27" t="s">
        <v>2</v>
      </c>
      <c r="U38" s="27" t="s">
        <v>2</v>
      </c>
      <c r="V38" s="27" t="s">
        <v>2</v>
      </c>
      <c r="W38" s="27" t="s">
        <v>2</v>
      </c>
      <c r="X38" s="27">
        <v>1</v>
      </c>
      <c r="Y38" s="27">
        <v>196</v>
      </c>
      <c r="Z38" s="27" t="s">
        <v>2</v>
      </c>
      <c r="AA38" s="39" t="s">
        <v>122</v>
      </c>
      <c r="AB38" s="41">
        <v>37</v>
      </c>
      <c r="AC38" s="50">
        <v>409</v>
      </c>
      <c r="AD38" s="40">
        <v>14</v>
      </c>
      <c r="AE38" s="40">
        <v>37</v>
      </c>
      <c r="AF38" s="41">
        <v>23</v>
      </c>
      <c r="AG38" s="50">
        <v>372</v>
      </c>
      <c r="AH38" s="40">
        <v>23</v>
      </c>
      <c r="AI38" s="40">
        <v>372</v>
      </c>
      <c r="AJ38" s="40" t="s">
        <v>2</v>
      </c>
      <c r="AK38" s="40" t="s">
        <v>2</v>
      </c>
      <c r="AL38" s="41">
        <v>21</v>
      </c>
      <c r="AM38" s="50">
        <v>50</v>
      </c>
      <c r="AN38" s="40">
        <v>5</v>
      </c>
      <c r="AO38" s="40">
        <v>31</v>
      </c>
      <c r="AP38" s="41">
        <v>7</v>
      </c>
      <c r="AQ38" s="50">
        <v>93</v>
      </c>
      <c r="AR38" s="40">
        <v>2</v>
      </c>
      <c r="AS38" s="40">
        <v>55</v>
      </c>
      <c r="AT38" s="40" t="s">
        <v>2</v>
      </c>
      <c r="AU38" s="40" t="s">
        <v>2</v>
      </c>
      <c r="AV38" s="40">
        <v>1</v>
      </c>
      <c r="AW38" s="40">
        <v>59</v>
      </c>
      <c r="AX38" s="40">
        <v>1</v>
      </c>
      <c r="AY38" s="40">
        <v>121</v>
      </c>
      <c r="AZ38" s="40" t="s">
        <v>2</v>
      </c>
      <c r="BA38" s="39" t="s">
        <v>13</v>
      </c>
      <c r="BB38" s="41">
        <v>231</v>
      </c>
      <c r="BC38" s="50">
        <v>2270</v>
      </c>
      <c r="BD38" s="40">
        <v>167</v>
      </c>
      <c r="BE38" s="40">
        <v>661</v>
      </c>
      <c r="BF38" s="41">
        <v>64</v>
      </c>
      <c r="BG38" s="50">
        <v>1609</v>
      </c>
      <c r="BH38" s="40">
        <v>14</v>
      </c>
      <c r="BI38" s="40">
        <v>99</v>
      </c>
      <c r="BJ38" s="40">
        <v>50</v>
      </c>
      <c r="BK38" s="40">
        <v>1510</v>
      </c>
      <c r="BL38" s="41">
        <v>118</v>
      </c>
      <c r="BM38" s="50">
        <v>248</v>
      </c>
      <c r="BN38" s="40">
        <v>68</v>
      </c>
      <c r="BO38" s="40">
        <v>477</v>
      </c>
      <c r="BP38" s="41">
        <v>34</v>
      </c>
      <c r="BQ38" s="50">
        <v>435</v>
      </c>
      <c r="BR38" s="40">
        <v>3</v>
      </c>
      <c r="BS38" s="40">
        <v>66</v>
      </c>
      <c r="BT38" s="40">
        <v>4</v>
      </c>
      <c r="BU38" s="40">
        <v>154</v>
      </c>
      <c r="BV38" s="40">
        <v>1</v>
      </c>
      <c r="BW38" s="40">
        <v>91</v>
      </c>
      <c r="BX38" s="40">
        <v>3</v>
      </c>
      <c r="BY38" s="40">
        <v>799</v>
      </c>
      <c r="BZ38" s="40" t="s">
        <v>2</v>
      </c>
    </row>
    <row r="39" spans="1:78" s="2" customFormat="1" ht="15" customHeight="1" x14ac:dyDescent="0.15">
      <c r="A39" s="59" t="s">
        <v>123</v>
      </c>
      <c r="B39" s="38">
        <v>2</v>
      </c>
      <c r="C39" s="27">
        <v>16</v>
      </c>
      <c r="D39" s="27" t="s">
        <v>2</v>
      </c>
      <c r="E39" s="27" t="s">
        <v>2</v>
      </c>
      <c r="F39" s="27">
        <v>2</v>
      </c>
      <c r="G39" s="27">
        <v>16</v>
      </c>
      <c r="H39" s="27">
        <v>2</v>
      </c>
      <c r="I39" s="27">
        <v>16</v>
      </c>
      <c r="J39" s="41" t="s">
        <v>2</v>
      </c>
      <c r="K39" s="41" t="s">
        <v>2</v>
      </c>
      <c r="L39" s="41" t="s">
        <v>2</v>
      </c>
      <c r="M39" s="41" t="s">
        <v>2</v>
      </c>
      <c r="N39" s="27">
        <v>1</v>
      </c>
      <c r="O39" s="27">
        <v>6</v>
      </c>
      <c r="P39" s="27">
        <v>1</v>
      </c>
      <c r="Q39" s="27">
        <v>10</v>
      </c>
      <c r="R39" s="27" t="s">
        <v>2</v>
      </c>
      <c r="S39" s="27" t="s">
        <v>2</v>
      </c>
      <c r="T39" s="27" t="s">
        <v>2</v>
      </c>
      <c r="U39" s="27" t="s">
        <v>2</v>
      </c>
      <c r="V39" s="27" t="s">
        <v>2</v>
      </c>
      <c r="W39" s="27" t="s">
        <v>2</v>
      </c>
      <c r="X39" s="27" t="s">
        <v>2</v>
      </c>
      <c r="Y39" s="27" t="s">
        <v>2</v>
      </c>
      <c r="Z39" s="27" t="s">
        <v>2</v>
      </c>
      <c r="AA39" s="39" t="s">
        <v>124</v>
      </c>
      <c r="AB39" s="41">
        <v>71</v>
      </c>
      <c r="AC39" s="50">
        <v>440</v>
      </c>
      <c r="AD39" s="40">
        <v>11</v>
      </c>
      <c r="AE39" s="40">
        <v>24</v>
      </c>
      <c r="AF39" s="41">
        <v>60</v>
      </c>
      <c r="AG39" s="50">
        <v>416</v>
      </c>
      <c r="AH39" s="40">
        <v>60</v>
      </c>
      <c r="AI39" s="40">
        <v>416</v>
      </c>
      <c r="AJ39" s="40" t="s">
        <v>2</v>
      </c>
      <c r="AK39" s="40" t="s">
        <v>2</v>
      </c>
      <c r="AL39" s="41">
        <v>38</v>
      </c>
      <c r="AM39" s="50">
        <v>100</v>
      </c>
      <c r="AN39" s="40">
        <v>19</v>
      </c>
      <c r="AO39" s="40">
        <v>127</v>
      </c>
      <c r="AP39" s="41">
        <v>11</v>
      </c>
      <c r="AQ39" s="50">
        <v>134</v>
      </c>
      <c r="AR39" s="40">
        <v>2</v>
      </c>
      <c r="AS39" s="40">
        <v>46</v>
      </c>
      <c r="AT39" s="40">
        <v>1</v>
      </c>
      <c r="AU39" s="40">
        <v>33</v>
      </c>
      <c r="AV39" s="40" t="s">
        <v>2</v>
      </c>
      <c r="AW39" s="40" t="s">
        <v>2</v>
      </c>
      <c r="AX39" s="40" t="s">
        <v>2</v>
      </c>
      <c r="AY39" s="40" t="s">
        <v>2</v>
      </c>
      <c r="AZ39" s="40" t="s">
        <v>2</v>
      </c>
      <c r="BA39" s="39" t="s">
        <v>14</v>
      </c>
      <c r="BB39" s="41">
        <v>3</v>
      </c>
      <c r="BC39" s="50">
        <v>36</v>
      </c>
      <c r="BD39" s="40">
        <v>2</v>
      </c>
      <c r="BE39" s="40">
        <v>6</v>
      </c>
      <c r="BF39" s="41">
        <v>1</v>
      </c>
      <c r="BG39" s="50">
        <v>30</v>
      </c>
      <c r="BH39" s="40" t="s">
        <v>2</v>
      </c>
      <c r="BI39" s="40" t="s">
        <v>2</v>
      </c>
      <c r="BJ39" s="40">
        <v>1</v>
      </c>
      <c r="BK39" s="40">
        <v>30</v>
      </c>
      <c r="BL39" s="41">
        <v>1</v>
      </c>
      <c r="BM39" s="50">
        <v>1</v>
      </c>
      <c r="BN39" s="40">
        <v>1</v>
      </c>
      <c r="BO39" s="40">
        <v>5</v>
      </c>
      <c r="BP39" s="41" t="s">
        <v>2</v>
      </c>
      <c r="BQ39" s="50" t="s">
        <v>2</v>
      </c>
      <c r="BR39" s="50" t="s">
        <v>2</v>
      </c>
      <c r="BS39" s="50" t="s">
        <v>2</v>
      </c>
      <c r="BT39" s="40">
        <v>1</v>
      </c>
      <c r="BU39" s="40">
        <v>30</v>
      </c>
      <c r="BV39" s="40" t="s">
        <v>2</v>
      </c>
      <c r="BW39" s="40" t="s">
        <v>2</v>
      </c>
      <c r="BX39" s="40" t="s">
        <v>2</v>
      </c>
      <c r="BY39" s="40" t="s">
        <v>2</v>
      </c>
      <c r="BZ39" s="40" t="s">
        <v>2</v>
      </c>
    </row>
    <row r="40" spans="1:78" s="2" customFormat="1" ht="15" customHeight="1" x14ac:dyDescent="0.15">
      <c r="A40" s="59" t="s">
        <v>125</v>
      </c>
      <c r="B40" s="38">
        <v>18</v>
      </c>
      <c r="C40" s="27">
        <v>673</v>
      </c>
      <c r="D40" s="27">
        <v>3</v>
      </c>
      <c r="E40" s="27">
        <v>19</v>
      </c>
      <c r="F40" s="27">
        <v>15</v>
      </c>
      <c r="G40" s="27">
        <v>654</v>
      </c>
      <c r="H40" s="27">
        <v>15</v>
      </c>
      <c r="I40" s="27">
        <v>654</v>
      </c>
      <c r="J40" s="41" t="s">
        <v>2</v>
      </c>
      <c r="K40" s="41" t="s">
        <v>2</v>
      </c>
      <c r="L40" s="27">
        <v>3</v>
      </c>
      <c r="M40" s="27">
        <v>8</v>
      </c>
      <c r="N40" s="27">
        <v>3</v>
      </c>
      <c r="O40" s="27">
        <v>21</v>
      </c>
      <c r="P40" s="27">
        <v>6</v>
      </c>
      <c r="Q40" s="27">
        <v>84</v>
      </c>
      <c r="R40" s="27">
        <v>3</v>
      </c>
      <c r="S40" s="27">
        <v>81</v>
      </c>
      <c r="T40" s="27">
        <v>1</v>
      </c>
      <c r="U40" s="27">
        <v>39</v>
      </c>
      <c r="V40" s="27" t="s">
        <v>2</v>
      </c>
      <c r="W40" s="27" t="s">
        <v>2</v>
      </c>
      <c r="X40" s="27">
        <v>2</v>
      </c>
      <c r="Y40" s="27">
        <v>440</v>
      </c>
      <c r="Z40" s="27" t="s">
        <v>2</v>
      </c>
      <c r="AA40" s="39" t="s">
        <v>47</v>
      </c>
      <c r="AB40" s="41">
        <v>92</v>
      </c>
      <c r="AC40" s="50">
        <v>684</v>
      </c>
      <c r="AD40" s="40">
        <v>11</v>
      </c>
      <c r="AE40" s="40">
        <v>26</v>
      </c>
      <c r="AF40" s="41">
        <v>81</v>
      </c>
      <c r="AG40" s="50">
        <v>658</v>
      </c>
      <c r="AH40" s="40">
        <v>80</v>
      </c>
      <c r="AI40" s="40">
        <v>658</v>
      </c>
      <c r="AJ40" s="40">
        <v>1</v>
      </c>
      <c r="AK40" s="40" t="s">
        <v>2</v>
      </c>
      <c r="AL40" s="41">
        <v>42</v>
      </c>
      <c r="AM40" s="50">
        <v>102</v>
      </c>
      <c r="AN40" s="40">
        <v>25</v>
      </c>
      <c r="AO40" s="40">
        <v>162</v>
      </c>
      <c r="AP40" s="41">
        <v>17</v>
      </c>
      <c r="AQ40" s="50">
        <v>233</v>
      </c>
      <c r="AR40" s="40">
        <v>4</v>
      </c>
      <c r="AS40" s="40">
        <v>95</v>
      </c>
      <c r="AT40" s="40">
        <v>3</v>
      </c>
      <c r="AU40" s="40">
        <v>92</v>
      </c>
      <c r="AV40" s="40" t="s">
        <v>2</v>
      </c>
      <c r="AW40" s="40" t="s">
        <v>2</v>
      </c>
      <c r="AX40" s="40" t="s">
        <v>2</v>
      </c>
      <c r="AY40" s="40" t="s">
        <v>2</v>
      </c>
      <c r="AZ40" s="40">
        <v>1</v>
      </c>
      <c r="BA40" s="39" t="s">
        <v>15</v>
      </c>
      <c r="BB40" s="41">
        <v>145</v>
      </c>
      <c r="BC40" s="50">
        <v>3205</v>
      </c>
      <c r="BD40" s="40">
        <v>1</v>
      </c>
      <c r="BE40" s="40">
        <v>8</v>
      </c>
      <c r="BF40" s="41">
        <v>142</v>
      </c>
      <c r="BG40" s="50">
        <v>3195</v>
      </c>
      <c r="BH40" s="40">
        <v>49</v>
      </c>
      <c r="BI40" s="40">
        <v>756</v>
      </c>
      <c r="BJ40" s="40">
        <v>93</v>
      </c>
      <c r="BK40" s="40">
        <v>2439</v>
      </c>
      <c r="BL40" s="41">
        <v>15</v>
      </c>
      <c r="BM40" s="50">
        <v>41</v>
      </c>
      <c r="BN40" s="40">
        <v>30</v>
      </c>
      <c r="BO40" s="40">
        <v>202</v>
      </c>
      <c r="BP40" s="41">
        <v>44</v>
      </c>
      <c r="BQ40" s="50">
        <v>589</v>
      </c>
      <c r="BR40" s="40">
        <v>27</v>
      </c>
      <c r="BS40" s="40">
        <v>670</v>
      </c>
      <c r="BT40" s="40">
        <v>13</v>
      </c>
      <c r="BU40" s="40">
        <v>473</v>
      </c>
      <c r="BV40" s="40">
        <v>10</v>
      </c>
      <c r="BW40" s="40">
        <v>678</v>
      </c>
      <c r="BX40" s="40">
        <v>4</v>
      </c>
      <c r="BY40" s="40">
        <v>552</v>
      </c>
      <c r="BZ40" s="40">
        <v>2</v>
      </c>
    </row>
    <row r="41" spans="1:78" s="2" customFormat="1" ht="15" customHeight="1" x14ac:dyDescent="0.15">
      <c r="A41" s="59" t="s">
        <v>126</v>
      </c>
      <c r="B41" s="38">
        <v>4</v>
      </c>
      <c r="C41" s="27">
        <v>1508</v>
      </c>
      <c r="D41" s="27">
        <v>1</v>
      </c>
      <c r="E41" s="27">
        <v>2</v>
      </c>
      <c r="F41" s="27">
        <v>3</v>
      </c>
      <c r="G41" s="27">
        <v>1506</v>
      </c>
      <c r="H41" s="27">
        <v>3</v>
      </c>
      <c r="I41" s="27">
        <v>1506</v>
      </c>
      <c r="J41" s="41" t="s">
        <v>2</v>
      </c>
      <c r="K41" s="41" t="s">
        <v>2</v>
      </c>
      <c r="L41" s="27">
        <v>2</v>
      </c>
      <c r="M41" s="27">
        <v>4</v>
      </c>
      <c r="N41" s="27" t="s">
        <v>2</v>
      </c>
      <c r="O41" s="27" t="s">
        <v>2</v>
      </c>
      <c r="P41" s="27" t="s">
        <v>2</v>
      </c>
      <c r="Q41" s="27" t="s">
        <v>2</v>
      </c>
      <c r="R41" s="27">
        <v>1</v>
      </c>
      <c r="S41" s="27">
        <v>21</v>
      </c>
      <c r="T41" s="27" t="s">
        <v>2</v>
      </c>
      <c r="U41" s="27" t="s">
        <v>2</v>
      </c>
      <c r="V41" s="27" t="s">
        <v>2</v>
      </c>
      <c r="W41" s="27" t="s">
        <v>2</v>
      </c>
      <c r="X41" s="27">
        <v>1</v>
      </c>
      <c r="Y41" s="27">
        <v>1483</v>
      </c>
      <c r="Z41" s="27" t="s">
        <v>2</v>
      </c>
      <c r="AA41" s="39" t="s">
        <v>48</v>
      </c>
      <c r="AB41" s="41">
        <v>56</v>
      </c>
      <c r="AC41" s="50">
        <v>422</v>
      </c>
      <c r="AD41" s="40">
        <v>13</v>
      </c>
      <c r="AE41" s="40">
        <v>69</v>
      </c>
      <c r="AF41" s="41">
        <v>43</v>
      </c>
      <c r="AG41" s="50">
        <v>353</v>
      </c>
      <c r="AH41" s="40">
        <v>43</v>
      </c>
      <c r="AI41" s="40">
        <v>353</v>
      </c>
      <c r="AJ41" s="40" t="s">
        <v>2</v>
      </c>
      <c r="AK41" s="40" t="s">
        <v>2</v>
      </c>
      <c r="AL41" s="41">
        <v>27</v>
      </c>
      <c r="AM41" s="50">
        <v>71</v>
      </c>
      <c r="AN41" s="40">
        <v>19</v>
      </c>
      <c r="AO41" s="40">
        <v>131</v>
      </c>
      <c r="AP41" s="41">
        <v>4</v>
      </c>
      <c r="AQ41" s="50">
        <v>56</v>
      </c>
      <c r="AR41" s="40">
        <v>5</v>
      </c>
      <c r="AS41" s="40">
        <v>119</v>
      </c>
      <c r="AT41" s="40">
        <v>1</v>
      </c>
      <c r="AU41" s="40">
        <v>45</v>
      </c>
      <c r="AV41" s="40" t="s">
        <v>2</v>
      </c>
      <c r="AW41" s="40" t="s">
        <v>2</v>
      </c>
      <c r="AX41" s="40" t="s">
        <v>2</v>
      </c>
      <c r="AY41" s="40" t="s">
        <v>2</v>
      </c>
      <c r="AZ41" s="40" t="s">
        <v>2</v>
      </c>
      <c r="BA41" s="58"/>
      <c r="BB41" s="36"/>
      <c r="BC41" s="37"/>
      <c r="BD41" s="35"/>
      <c r="BE41" s="35"/>
      <c r="BF41" s="36"/>
      <c r="BG41" s="37"/>
      <c r="BH41" s="35"/>
      <c r="BI41" s="35"/>
      <c r="BJ41" s="35"/>
      <c r="BK41" s="35"/>
      <c r="BL41" s="36"/>
      <c r="BM41" s="37"/>
      <c r="BN41" s="35"/>
      <c r="BO41" s="35"/>
      <c r="BP41" s="36"/>
      <c r="BQ41" s="37"/>
      <c r="BR41" s="35"/>
      <c r="BS41" s="35"/>
      <c r="BT41" s="35"/>
      <c r="BU41" s="35"/>
      <c r="BV41" s="35"/>
      <c r="BW41" s="35"/>
      <c r="BX41" s="35"/>
      <c r="BY41" s="35"/>
      <c r="BZ41" s="40"/>
    </row>
    <row r="42" spans="1:78" s="2" customFormat="1" ht="15" customHeight="1" x14ac:dyDescent="0.15">
      <c r="A42" s="59" t="s">
        <v>127</v>
      </c>
      <c r="B42" s="38">
        <v>4</v>
      </c>
      <c r="C42" s="27">
        <v>23</v>
      </c>
      <c r="D42" s="27">
        <v>3</v>
      </c>
      <c r="E42" s="27">
        <v>13</v>
      </c>
      <c r="F42" s="27">
        <v>1</v>
      </c>
      <c r="G42" s="27">
        <v>10</v>
      </c>
      <c r="H42" s="27">
        <v>1</v>
      </c>
      <c r="I42" s="27">
        <v>10</v>
      </c>
      <c r="J42" s="41" t="s">
        <v>2</v>
      </c>
      <c r="K42" s="41" t="s">
        <v>2</v>
      </c>
      <c r="L42" s="27">
        <v>1</v>
      </c>
      <c r="M42" s="27">
        <v>2</v>
      </c>
      <c r="N42" s="27">
        <v>2</v>
      </c>
      <c r="O42" s="27">
        <v>11</v>
      </c>
      <c r="P42" s="27">
        <v>1</v>
      </c>
      <c r="Q42" s="27">
        <v>10</v>
      </c>
      <c r="R42" s="27" t="s">
        <v>2</v>
      </c>
      <c r="S42" s="27" t="s">
        <v>2</v>
      </c>
      <c r="T42" s="27" t="s">
        <v>2</v>
      </c>
      <c r="U42" s="27" t="s">
        <v>2</v>
      </c>
      <c r="V42" s="27" t="s">
        <v>2</v>
      </c>
      <c r="W42" s="27" t="s">
        <v>2</v>
      </c>
      <c r="X42" s="27" t="s">
        <v>2</v>
      </c>
      <c r="Y42" s="27" t="s">
        <v>2</v>
      </c>
      <c r="Z42" s="27" t="s">
        <v>2</v>
      </c>
      <c r="AA42" s="39" t="s">
        <v>49</v>
      </c>
      <c r="AB42" s="41">
        <v>4</v>
      </c>
      <c r="AC42" s="50">
        <v>763</v>
      </c>
      <c r="AD42" s="40" t="s">
        <v>2</v>
      </c>
      <c r="AE42" s="40" t="s">
        <v>2</v>
      </c>
      <c r="AF42" s="41">
        <v>4</v>
      </c>
      <c r="AG42" s="50">
        <v>763</v>
      </c>
      <c r="AH42" s="40">
        <v>4</v>
      </c>
      <c r="AI42" s="40">
        <v>763</v>
      </c>
      <c r="AJ42" s="40" t="s">
        <v>2</v>
      </c>
      <c r="AK42" s="40" t="s">
        <v>2</v>
      </c>
      <c r="AL42" s="40" t="s">
        <v>2</v>
      </c>
      <c r="AM42" s="40" t="s">
        <v>2</v>
      </c>
      <c r="AN42" s="40" t="s">
        <v>2</v>
      </c>
      <c r="AO42" s="40" t="s">
        <v>2</v>
      </c>
      <c r="AP42" s="41">
        <v>1</v>
      </c>
      <c r="AQ42" s="50">
        <v>13</v>
      </c>
      <c r="AR42" s="40" t="s">
        <v>2</v>
      </c>
      <c r="AS42" s="40" t="s">
        <v>2</v>
      </c>
      <c r="AT42" s="40" t="s">
        <v>2</v>
      </c>
      <c r="AU42" s="40" t="s">
        <v>2</v>
      </c>
      <c r="AV42" s="40" t="s">
        <v>2</v>
      </c>
      <c r="AW42" s="40" t="s">
        <v>2</v>
      </c>
      <c r="AX42" s="40">
        <v>3</v>
      </c>
      <c r="AY42" s="40">
        <v>750</v>
      </c>
      <c r="AZ42" s="40" t="s">
        <v>2</v>
      </c>
      <c r="BA42" s="66" t="s">
        <v>70</v>
      </c>
      <c r="BB42" s="36">
        <v>31</v>
      </c>
      <c r="BC42" s="37">
        <v>620</v>
      </c>
      <c r="BD42" s="35">
        <v>2</v>
      </c>
      <c r="BE42" s="35">
        <v>7</v>
      </c>
      <c r="BF42" s="36">
        <v>29</v>
      </c>
      <c r="BG42" s="37">
        <v>613</v>
      </c>
      <c r="BH42" s="35">
        <v>20</v>
      </c>
      <c r="BI42" s="35">
        <v>346</v>
      </c>
      <c r="BJ42" s="35">
        <v>9</v>
      </c>
      <c r="BK42" s="35">
        <v>267</v>
      </c>
      <c r="BL42" s="36">
        <v>15</v>
      </c>
      <c r="BM42" s="37">
        <v>51</v>
      </c>
      <c r="BN42" s="35">
        <v>8</v>
      </c>
      <c r="BO42" s="35">
        <v>46</v>
      </c>
      <c r="BP42" s="36">
        <v>5</v>
      </c>
      <c r="BQ42" s="37">
        <v>85</v>
      </c>
      <c r="BR42" s="35">
        <v>1</v>
      </c>
      <c r="BS42" s="35">
        <v>25</v>
      </c>
      <c r="BT42" s="35" t="s">
        <v>2</v>
      </c>
      <c r="BU42" s="35" t="s">
        <v>2</v>
      </c>
      <c r="BV42" s="35" t="s">
        <v>2</v>
      </c>
      <c r="BW42" s="35" t="s">
        <v>2</v>
      </c>
      <c r="BX42" s="35">
        <v>2</v>
      </c>
      <c r="BY42" s="35">
        <v>413</v>
      </c>
      <c r="BZ42" s="35" t="s">
        <v>2</v>
      </c>
    </row>
    <row r="43" spans="1:78" s="2" customFormat="1" ht="15" customHeight="1" x14ac:dyDescent="0.15">
      <c r="A43" s="59" t="s">
        <v>128</v>
      </c>
      <c r="B43" s="38">
        <v>9</v>
      </c>
      <c r="C43" s="27">
        <v>126</v>
      </c>
      <c r="D43" s="27">
        <v>4</v>
      </c>
      <c r="E43" s="27">
        <v>10</v>
      </c>
      <c r="F43" s="27">
        <v>5</v>
      </c>
      <c r="G43" s="27">
        <v>116</v>
      </c>
      <c r="H43" s="27">
        <v>5</v>
      </c>
      <c r="I43" s="27">
        <v>116</v>
      </c>
      <c r="J43" s="41" t="s">
        <v>2</v>
      </c>
      <c r="K43" s="41" t="s">
        <v>2</v>
      </c>
      <c r="L43" s="27">
        <v>4</v>
      </c>
      <c r="M43" s="27">
        <v>7</v>
      </c>
      <c r="N43" s="27">
        <v>2</v>
      </c>
      <c r="O43" s="27">
        <v>14</v>
      </c>
      <c r="P43" s="27">
        <v>2</v>
      </c>
      <c r="Q43" s="27">
        <v>29</v>
      </c>
      <c r="R43" s="27" t="s">
        <v>2</v>
      </c>
      <c r="S43" s="27" t="s">
        <v>2</v>
      </c>
      <c r="T43" s="27" t="s">
        <v>2</v>
      </c>
      <c r="U43" s="27" t="s">
        <v>2</v>
      </c>
      <c r="V43" s="27">
        <v>1</v>
      </c>
      <c r="W43" s="27">
        <v>76</v>
      </c>
      <c r="X43" s="27" t="s">
        <v>2</v>
      </c>
      <c r="Y43" s="27" t="s">
        <v>2</v>
      </c>
      <c r="Z43" s="27" t="s">
        <v>2</v>
      </c>
      <c r="AA43" s="39" t="s">
        <v>50</v>
      </c>
      <c r="AB43" s="41">
        <v>122</v>
      </c>
      <c r="AC43" s="50">
        <v>575</v>
      </c>
      <c r="AD43" s="40">
        <v>49</v>
      </c>
      <c r="AE43" s="40">
        <v>110</v>
      </c>
      <c r="AF43" s="41">
        <v>72</v>
      </c>
      <c r="AG43" s="50">
        <v>463</v>
      </c>
      <c r="AH43" s="40">
        <v>72</v>
      </c>
      <c r="AI43" s="40">
        <v>463</v>
      </c>
      <c r="AJ43" s="40" t="s">
        <v>2</v>
      </c>
      <c r="AK43" s="40" t="s">
        <v>2</v>
      </c>
      <c r="AL43" s="41">
        <v>75</v>
      </c>
      <c r="AM43" s="50">
        <v>166</v>
      </c>
      <c r="AN43" s="40">
        <v>34</v>
      </c>
      <c r="AO43" s="40">
        <v>218</v>
      </c>
      <c r="AP43" s="41">
        <v>10</v>
      </c>
      <c r="AQ43" s="50">
        <v>118</v>
      </c>
      <c r="AR43" s="40" t="s">
        <v>2</v>
      </c>
      <c r="AS43" s="40" t="s">
        <v>2</v>
      </c>
      <c r="AT43" s="40">
        <v>2</v>
      </c>
      <c r="AU43" s="40">
        <v>73</v>
      </c>
      <c r="AV43" s="40" t="s">
        <v>2</v>
      </c>
      <c r="AW43" s="40" t="s">
        <v>2</v>
      </c>
      <c r="AX43" s="40" t="s">
        <v>2</v>
      </c>
      <c r="AY43" s="40" t="s">
        <v>2</v>
      </c>
      <c r="AZ43" s="40">
        <v>1</v>
      </c>
      <c r="BA43" s="67" t="s">
        <v>71</v>
      </c>
      <c r="BB43" s="41">
        <v>22</v>
      </c>
      <c r="BC43" s="50">
        <v>353</v>
      </c>
      <c r="BD43" s="40">
        <v>2</v>
      </c>
      <c r="BE43" s="40">
        <v>7</v>
      </c>
      <c r="BF43" s="41">
        <v>20</v>
      </c>
      <c r="BG43" s="50">
        <v>346</v>
      </c>
      <c r="BH43" s="40">
        <v>20</v>
      </c>
      <c r="BI43" s="40">
        <v>346</v>
      </c>
      <c r="BJ43" s="40" t="s">
        <v>2</v>
      </c>
      <c r="BK43" s="40" t="s">
        <v>2</v>
      </c>
      <c r="BL43" s="41">
        <v>14</v>
      </c>
      <c r="BM43" s="50">
        <v>50</v>
      </c>
      <c r="BN43" s="40">
        <v>7</v>
      </c>
      <c r="BO43" s="40">
        <v>39</v>
      </c>
      <c r="BP43" s="41" t="s">
        <v>2</v>
      </c>
      <c r="BQ43" s="41" t="s">
        <v>2</v>
      </c>
      <c r="BR43" s="41" t="s">
        <v>2</v>
      </c>
      <c r="BS43" s="41" t="s">
        <v>2</v>
      </c>
      <c r="BT43" s="41" t="s">
        <v>2</v>
      </c>
      <c r="BU43" s="41" t="s">
        <v>2</v>
      </c>
      <c r="BV43" s="41" t="s">
        <v>2</v>
      </c>
      <c r="BW43" s="41" t="s">
        <v>2</v>
      </c>
      <c r="BX43" s="40">
        <v>1</v>
      </c>
      <c r="BY43" s="40">
        <v>264</v>
      </c>
      <c r="BZ43" s="40" t="s">
        <v>2</v>
      </c>
    </row>
    <row r="44" spans="1:78" s="2" customFormat="1" ht="15" customHeight="1" x14ac:dyDescent="0.15">
      <c r="A44" s="59" t="s">
        <v>129</v>
      </c>
      <c r="B44" s="38">
        <v>3</v>
      </c>
      <c r="C44" s="27">
        <v>34</v>
      </c>
      <c r="D44" s="27">
        <v>1</v>
      </c>
      <c r="E44" s="27">
        <v>2</v>
      </c>
      <c r="F44" s="27">
        <v>2</v>
      </c>
      <c r="G44" s="27">
        <v>32</v>
      </c>
      <c r="H44" s="27">
        <v>2</v>
      </c>
      <c r="I44" s="27">
        <v>32</v>
      </c>
      <c r="J44" s="41" t="s">
        <v>2</v>
      </c>
      <c r="K44" s="41" t="s">
        <v>2</v>
      </c>
      <c r="L44" s="27">
        <v>1</v>
      </c>
      <c r="M44" s="27">
        <v>2</v>
      </c>
      <c r="N44" s="27" t="s">
        <v>2</v>
      </c>
      <c r="O44" s="27" t="s">
        <v>2</v>
      </c>
      <c r="P44" s="27">
        <v>1</v>
      </c>
      <c r="Q44" s="27">
        <v>12</v>
      </c>
      <c r="R44" s="27">
        <v>1</v>
      </c>
      <c r="S44" s="27">
        <v>20</v>
      </c>
      <c r="T44" s="27" t="s">
        <v>2</v>
      </c>
      <c r="U44" s="27" t="s">
        <v>2</v>
      </c>
      <c r="V44" s="27" t="s">
        <v>2</v>
      </c>
      <c r="W44" s="27" t="s">
        <v>2</v>
      </c>
      <c r="X44" s="27" t="s">
        <v>2</v>
      </c>
      <c r="Y44" s="27" t="s">
        <v>2</v>
      </c>
      <c r="Z44" s="27" t="s">
        <v>2</v>
      </c>
      <c r="AA44" s="39" t="s">
        <v>130</v>
      </c>
      <c r="AB44" s="41">
        <v>256</v>
      </c>
      <c r="AC44" s="50">
        <v>3272</v>
      </c>
      <c r="AD44" s="40">
        <v>144</v>
      </c>
      <c r="AE44" s="40">
        <v>922</v>
      </c>
      <c r="AF44" s="41">
        <v>112</v>
      </c>
      <c r="AG44" s="50">
        <v>2350</v>
      </c>
      <c r="AH44" s="40">
        <v>105</v>
      </c>
      <c r="AI44" s="40">
        <v>2279</v>
      </c>
      <c r="AJ44" s="40">
        <v>7</v>
      </c>
      <c r="AK44" s="40">
        <v>71</v>
      </c>
      <c r="AL44" s="41">
        <v>134</v>
      </c>
      <c r="AM44" s="50">
        <v>298</v>
      </c>
      <c r="AN44" s="40">
        <v>37</v>
      </c>
      <c r="AO44" s="40">
        <v>237</v>
      </c>
      <c r="AP44" s="41">
        <v>43</v>
      </c>
      <c r="AQ44" s="50">
        <v>609</v>
      </c>
      <c r="AR44" s="40">
        <v>25</v>
      </c>
      <c r="AS44" s="40">
        <v>581</v>
      </c>
      <c r="AT44" s="40">
        <v>4</v>
      </c>
      <c r="AU44" s="40">
        <v>157</v>
      </c>
      <c r="AV44" s="40">
        <v>8</v>
      </c>
      <c r="AW44" s="40">
        <v>564</v>
      </c>
      <c r="AX44" s="40">
        <v>5</v>
      </c>
      <c r="AY44" s="40">
        <v>826</v>
      </c>
      <c r="AZ44" s="40" t="s">
        <v>2</v>
      </c>
      <c r="BA44" s="39" t="s">
        <v>72</v>
      </c>
      <c r="BB44" s="41">
        <v>9</v>
      </c>
      <c r="BC44" s="50">
        <v>267</v>
      </c>
      <c r="BD44" s="40" t="s">
        <v>2</v>
      </c>
      <c r="BE44" s="40" t="s">
        <v>2</v>
      </c>
      <c r="BF44" s="41">
        <v>9</v>
      </c>
      <c r="BG44" s="50">
        <v>267</v>
      </c>
      <c r="BH44" s="40" t="s">
        <v>2</v>
      </c>
      <c r="BI44" s="40" t="s">
        <v>2</v>
      </c>
      <c r="BJ44" s="40">
        <v>9</v>
      </c>
      <c r="BK44" s="40">
        <v>267</v>
      </c>
      <c r="BL44" s="41">
        <v>1</v>
      </c>
      <c r="BM44" s="50">
        <v>1</v>
      </c>
      <c r="BN44" s="40">
        <v>1</v>
      </c>
      <c r="BO44" s="40">
        <v>7</v>
      </c>
      <c r="BP44" s="41">
        <v>5</v>
      </c>
      <c r="BQ44" s="50">
        <v>85</v>
      </c>
      <c r="BR44" s="40">
        <v>1</v>
      </c>
      <c r="BS44" s="40">
        <v>25</v>
      </c>
      <c r="BT44" s="41" t="s">
        <v>2</v>
      </c>
      <c r="BU44" s="41" t="s">
        <v>2</v>
      </c>
      <c r="BV44" s="41" t="s">
        <v>2</v>
      </c>
      <c r="BW44" s="41" t="s">
        <v>2</v>
      </c>
      <c r="BX44" s="40">
        <v>1</v>
      </c>
      <c r="BY44" s="40">
        <v>149</v>
      </c>
      <c r="BZ44" s="40" t="s">
        <v>2</v>
      </c>
    </row>
    <row r="45" spans="1:78" s="2" customFormat="1" ht="15" customHeight="1" x14ac:dyDescent="0.15">
      <c r="A45" s="59" t="s">
        <v>131</v>
      </c>
      <c r="B45" s="38">
        <v>10</v>
      </c>
      <c r="C45" s="27">
        <v>90</v>
      </c>
      <c r="D45" s="27">
        <v>5</v>
      </c>
      <c r="E45" s="27">
        <v>11</v>
      </c>
      <c r="F45" s="27">
        <v>5</v>
      </c>
      <c r="G45" s="27">
        <v>79</v>
      </c>
      <c r="H45" s="27">
        <v>5</v>
      </c>
      <c r="I45" s="27">
        <v>79</v>
      </c>
      <c r="J45" s="41" t="s">
        <v>2</v>
      </c>
      <c r="K45" s="41" t="s">
        <v>2</v>
      </c>
      <c r="L45" s="27">
        <v>5</v>
      </c>
      <c r="M45" s="27">
        <v>11</v>
      </c>
      <c r="N45" s="27">
        <v>2</v>
      </c>
      <c r="O45" s="27">
        <v>11</v>
      </c>
      <c r="P45" s="27">
        <v>2</v>
      </c>
      <c r="Q45" s="27">
        <v>30</v>
      </c>
      <c r="R45" s="27" t="s">
        <v>2</v>
      </c>
      <c r="S45" s="27" t="s">
        <v>2</v>
      </c>
      <c r="T45" s="27">
        <v>1</v>
      </c>
      <c r="U45" s="27">
        <v>38</v>
      </c>
      <c r="V45" s="27" t="s">
        <v>2</v>
      </c>
      <c r="W45" s="27" t="s">
        <v>2</v>
      </c>
      <c r="X45" s="27" t="s">
        <v>2</v>
      </c>
      <c r="Y45" s="27" t="s">
        <v>2</v>
      </c>
      <c r="Z45" s="27" t="s">
        <v>2</v>
      </c>
      <c r="AA45" s="39" t="s">
        <v>51</v>
      </c>
      <c r="AB45" s="41">
        <v>190</v>
      </c>
      <c r="AC45" s="50">
        <v>1188</v>
      </c>
      <c r="AD45" s="40">
        <v>82</v>
      </c>
      <c r="AE45" s="40">
        <v>191</v>
      </c>
      <c r="AF45" s="41">
        <v>108</v>
      </c>
      <c r="AG45" s="50">
        <v>997</v>
      </c>
      <c r="AH45" s="40">
        <v>108</v>
      </c>
      <c r="AI45" s="40">
        <v>997</v>
      </c>
      <c r="AJ45" s="40" t="s">
        <v>2</v>
      </c>
      <c r="AK45" s="40" t="s">
        <v>2</v>
      </c>
      <c r="AL45" s="41">
        <v>117</v>
      </c>
      <c r="AM45" s="50">
        <v>272</v>
      </c>
      <c r="AN45" s="40">
        <v>38</v>
      </c>
      <c r="AO45" s="40">
        <v>244</v>
      </c>
      <c r="AP45" s="41">
        <v>22</v>
      </c>
      <c r="AQ45" s="50">
        <v>324</v>
      </c>
      <c r="AR45" s="40">
        <v>10</v>
      </c>
      <c r="AS45" s="40">
        <v>230</v>
      </c>
      <c r="AT45" s="40">
        <v>3</v>
      </c>
      <c r="AU45" s="40">
        <v>118</v>
      </c>
      <c r="AV45" s="40" t="s">
        <v>2</v>
      </c>
      <c r="AW45" s="40" t="s">
        <v>2</v>
      </c>
      <c r="AX45" s="40" t="s">
        <v>2</v>
      </c>
      <c r="AY45" s="40" t="s">
        <v>2</v>
      </c>
      <c r="AZ45" s="40" t="s">
        <v>2</v>
      </c>
      <c r="BA45" s="39"/>
      <c r="BB45" s="36"/>
      <c r="BC45" s="37"/>
      <c r="BD45" s="35"/>
      <c r="BE45" s="35"/>
      <c r="BF45" s="36"/>
      <c r="BG45" s="37"/>
      <c r="BH45" s="35"/>
      <c r="BI45" s="35"/>
      <c r="BJ45" s="35"/>
      <c r="BK45" s="35"/>
      <c r="BL45" s="36"/>
      <c r="BM45" s="37"/>
      <c r="BN45" s="35"/>
      <c r="BO45" s="35"/>
      <c r="BP45" s="36"/>
      <c r="BQ45" s="37"/>
      <c r="BR45" s="35"/>
      <c r="BS45" s="35"/>
      <c r="BT45" s="35"/>
      <c r="BU45" s="35"/>
      <c r="BV45" s="35"/>
      <c r="BW45" s="35"/>
      <c r="BX45" s="35"/>
      <c r="BY45" s="35"/>
      <c r="BZ45" s="40"/>
    </row>
    <row r="46" spans="1:78" s="2" customFormat="1" ht="15" customHeight="1" x14ac:dyDescent="0.15">
      <c r="A46" s="59" t="s">
        <v>132</v>
      </c>
      <c r="B46" s="38">
        <v>45</v>
      </c>
      <c r="C46" s="27">
        <v>917</v>
      </c>
      <c r="D46" s="27">
        <v>17</v>
      </c>
      <c r="E46" s="27">
        <v>38</v>
      </c>
      <c r="F46" s="27">
        <v>28</v>
      </c>
      <c r="G46" s="27">
        <v>879</v>
      </c>
      <c r="H46" s="27">
        <v>28</v>
      </c>
      <c r="I46" s="27">
        <v>879</v>
      </c>
      <c r="J46" s="41" t="s">
        <v>2</v>
      </c>
      <c r="K46" s="41" t="s">
        <v>2</v>
      </c>
      <c r="L46" s="27">
        <v>23</v>
      </c>
      <c r="M46" s="27">
        <v>52</v>
      </c>
      <c r="N46" s="27">
        <v>5</v>
      </c>
      <c r="O46" s="27">
        <v>35</v>
      </c>
      <c r="P46" s="27">
        <v>2</v>
      </c>
      <c r="Q46" s="27">
        <v>23</v>
      </c>
      <c r="R46" s="27">
        <v>5</v>
      </c>
      <c r="S46" s="27">
        <v>119</v>
      </c>
      <c r="T46" s="27">
        <v>4</v>
      </c>
      <c r="U46" s="27">
        <v>142</v>
      </c>
      <c r="V46" s="27">
        <v>5</v>
      </c>
      <c r="W46" s="27">
        <v>284</v>
      </c>
      <c r="X46" s="27">
        <v>1</v>
      </c>
      <c r="Y46" s="27">
        <v>262</v>
      </c>
      <c r="Z46" s="27" t="s">
        <v>2</v>
      </c>
      <c r="AA46" s="39" t="s">
        <v>52</v>
      </c>
      <c r="AB46" s="41">
        <v>380</v>
      </c>
      <c r="AC46" s="50">
        <v>3538</v>
      </c>
      <c r="AD46" s="40">
        <v>158</v>
      </c>
      <c r="AE46" s="40">
        <v>507</v>
      </c>
      <c r="AF46" s="41">
        <v>220</v>
      </c>
      <c r="AG46" s="50">
        <v>3030</v>
      </c>
      <c r="AH46" s="40">
        <v>216</v>
      </c>
      <c r="AI46" s="40">
        <v>2974</v>
      </c>
      <c r="AJ46" s="40">
        <v>4</v>
      </c>
      <c r="AK46" s="40">
        <v>56</v>
      </c>
      <c r="AL46" s="41">
        <v>218</v>
      </c>
      <c r="AM46" s="50">
        <v>491</v>
      </c>
      <c r="AN46" s="40">
        <v>80</v>
      </c>
      <c r="AO46" s="40">
        <v>529</v>
      </c>
      <c r="AP46" s="41">
        <v>43</v>
      </c>
      <c r="AQ46" s="50">
        <v>556</v>
      </c>
      <c r="AR46" s="40">
        <v>15</v>
      </c>
      <c r="AS46" s="40">
        <v>357</v>
      </c>
      <c r="AT46" s="40">
        <v>17</v>
      </c>
      <c r="AU46" s="40">
        <v>659</v>
      </c>
      <c r="AV46" s="40">
        <v>4</v>
      </c>
      <c r="AW46" s="40">
        <v>236</v>
      </c>
      <c r="AX46" s="40">
        <v>1</v>
      </c>
      <c r="AY46" s="40">
        <v>710</v>
      </c>
      <c r="AZ46" s="40">
        <v>2</v>
      </c>
      <c r="BA46" s="63" t="s">
        <v>73</v>
      </c>
      <c r="BB46" s="36">
        <v>432</v>
      </c>
      <c r="BC46" s="37">
        <v>3715</v>
      </c>
      <c r="BD46" s="35">
        <v>42</v>
      </c>
      <c r="BE46" s="35">
        <v>93</v>
      </c>
      <c r="BF46" s="36">
        <v>379</v>
      </c>
      <c r="BG46" s="37">
        <v>3604</v>
      </c>
      <c r="BH46" s="35">
        <v>126</v>
      </c>
      <c r="BI46" s="35">
        <v>2995</v>
      </c>
      <c r="BJ46" s="35">
        <v>253</v>
      </c>
      <c r="BK46" s="35">
        <v>609</v>
      </c>
      <c r="BL46" s="36">
        <v>317</v>
      </c>
      <c r="BM46" s="37">
        <v>591</v>
      </c>
      <c r="BN46" s="35">
        <v>43</v>
      </c>
      <c r="BO46" s="35">
        <v>274</v>
      </c>
      <c r="BP46" s="36">
        <v>35</v>
      </c>
      <c r="BQ46" s="37">
        <v>499</v>
      </c>
      <c r="BR46" s="35">
        <v>11</v>
      </c>
      <c r="BS46" s="35">
        <v>246</v>
      </c>
      <c r="BT46" s="35">
        <v>13</v>
      </c>
      <c r="BU46" s="35">
        <v>509</v>
      </c>
      <c r="BV46" s="35">
        <v>8</v>
      </c>
      <c r="BW46" s="35">
        <v>545</v>
      </c>
      <c r="BX46" s="35">
        <v>5</v>
      </c>
      <c r="BY46" s="35">
        <v>1051</v>
      </c>
      <c r="BZ46" s="35" t="s">
        <v>2</v>
      </c>
    </row>
    <row r="47" spans="1:78" s="2" customFormat="1" ht="15" customHeight="1" x14ac:dyDescent="0.15">
      <c r="A47" s="59" t="s">
        <v>37</v>
      </c>
      <c r="B47" s="38">
        <v>63</v>
      </c>
      <c r="C47" s="27">
        <v>1892</v>
      </c>
      <c r="D47" s="27">
        <v>21</v>
      </c>
      <c r="E47" s="27">
        <v>49</v>
      </c>
      <c r="F47" s="27">
        <v>42</v>
      </c>
      <c r="G47" s="27">
        <v>1843</v>
      </c>
      <c r="H47" s="27">
        <v>42</v>
      </c>
      <c r="I47" s="27">
        <v>1843</v>
      </c>
      <c r="J47" s="41" t="s">
        <v>2</v>
      </c>
      <c r="K47" s="41" t="s">
        <v>2</v>
      </c>
      <c r="L47" s="27">
        <v>24</v>
      </c>
      <c r="M47" s="27">
        <v>56</v>
      </c>
      <c r="N47" s="27">
        <v>10</v>
      </c>
      <c r="O47" s="27">
        <v>66</v>
      </c>
      <c r="P47" s="27">
        <v>8</v>
      </c>
      <c r="Q47" s="27">
        <v>98</v>
      </c>
      <c r="R47" s="27">
        <v>6</v>
      </c>
      <c r="S47" s="27">
        <v>147</v>
      </c>
      <c r="T47" s="27">
        <v>7</v>
      </c>
      <c r="U47" s="27">
        <v>247</v>
      </c>
      <c r="V47" s="27">
        <v>5</v>
      </c>
      <c r="W47" s="27">
        <v>337</v>
      </c>
      <c r="X47" s="27">
        <v>3</v>
      </c>
      <c r="Y47" s="27">
        <v>941</v>
      </c>
      <c r="Z47" s="27" t="s">
        <v>2</v>
      </c>
      <c r="AA47" s="39" t="s">
        <v>53</v>
      </c>
      <c r="AB47" s="41">
        <v>31</v>
      </c>
      <c r="AC47" s="50">
        <v>233</v>
      </c>
      <c r="AD47" s="40">
        <v>5</v>
      </c>
      <c r="AE47" s="40">
        <v>7</v>
      </c>
      <c r="AF47" s="41">
        <v>26</v>
      </c>
      <c r="AG47" s="50">
        <v>226</v>
      </c>
      <c r="AH47" s="40">
        <v>25</v>
      </c>
      <c r="AI47" s="40">
        <v>170</v>
      </c>
      <c r="AJ47" s="40">
        <v>1</v>
      </c>
      <c r="AK47" s="40">
        <v>56</v>
      </c>
      <c r="AL47" s="41">
        <v>16</v>
      </c>
      <c r="AM47" s="50">
        <v>23</v>
      </c>
      <c r="AN47" s="40">
        <v>9</v>
      </c>
      <c r="AO47" s="40">
        <v>62</v>
      </c>
      <c r="AP47" s="41">
        <v>4</v>
      </c>
      <c r="AQ47" s="50">
        <v>59</v>
      </c>
      <c r="AR47" s="40" t="s">
        <v>2</v>
      </c>
      <c r="AS47" s="40" t="s">
        <v>2</v>
      </c>
      <c r="AT47" s="40">
        <v>1</v>
      </c>
      <c r="AU47" s="40">
        <v>33</v>
      </c>
      <c r="AV47" s="40">
        <v>1</v>
      </c>
      <c r="AW47" s="40">
        <v>56</v>
      </c>
      <c r="AX47" s="40" t="s">
        <v>2</v>
      </c>
      <c r="AY47" s="40" t="s">
        <v>2</v>
      </c>
      <c r="AZ47" s="40" t="s">
        <v>2</v>
      </c>
      <c r="BA47" s="39" t="s">
        <v>74</v>
      </c>
      <c r="BB47" s="41">
        <v>15</v>
      </c>
      <c r="BC47" s="50">
        <v>256</v>
      </c>
      <c r="BD47" s="40">
        <v>1</v>
      </c>
      <c r="BE47" s="40">
        <v>2</v>
      </c>
      <c r="BF47" s="41">
        <v>14</v>
      </c>
      <c r="BG47" s="50">
        <v>254</v>
      </c>
      <c r="BH47" s="40">
        <v>13</v>
      </c>
      <c r="BI47" s="40">
        <v>216</v>
      </c>
      <c r="BJ47" s="40">
        <v>1</v>
      </c>
      <c r="BK47" s="40">
        <v>38</v>
      </c>
      <c r="BL47" s="41">
        <v>3</v>
      </c>
      <c r="BM47" s="50">
        <v>8</v>
      </c>
      <c r="BN47" s="40">
        <v>2</v>
      </c>
      <c r="BO47" s="40">
        <v>14</v>
      </c>
      <c r="BP47" s="41">
        <v>5</v>
      </c>
      <c r="BQ47" s="50">
        <v>71</v>
      </c>
      <c r="BR47" s="40">
        <v>2</v>
      </c>
      <c r="BS47" s="40">
        <v>40</v>
      </c>
      <c r="BT47" s="40">
        <v>2</v>
      </c>
      <c r="BU47" s="40">
        <v>72</v>
      </c>
      <c r="BV47" s="40">
        <v>1</v>
      </c>
      <c r="BW47" s="40">
        <v>51</v>
      </c>
      <c r="BX47" s="40" t="s">
        <v>2</v>
      </c>
      <c r="BY47" s="40" t="s">
        <v>2</v>
      </c>
      <c r="BZ47" s="40" t="s">
        <v>2</v>
      </c>
    </row>
    <row r="48" spans="1:78" s="2" customFormat="1" ht="15" customHeight="1" x14ac:dyDescent="0.15">
      <c r="A48" s="59" t="s">
        <v>38</v>
      </c>
      <c r="B48" s="38">
        <v>34</v>
      </c>
      <c r="C48" s="27">
        <v>2100</v>
      </c>
      <c r="D48" s="27">
        <v>4</v>
      </c>
      <c r="E48" s="27">
        <v>11</v>
      </c>
      <c r="F48" s="27">
        <v>30</v>
      </c>
      <c r="G48" s="27">
        <v>2089</v>
      </c>
      <c r="H48" s="27">
        <v>30</v>
      </c>
      <c r="I48" s="27">
        <v>2089</v>
      </c>
      <c r="J48" s="41" t="s">
        <v>2</v>
      </c>
      <c r="K48" s="41" t="s">
        <v>2</v>
      </c>
      <c r="L48" s="27">
        <v>9</v>
      </c>
      <c r="M48" s="27">
        <v>24</v>
      </c>
      <c r="N48" s="27">
        <v>8</v>
      </c>
      <c r="O48" s="27">
        <v>52</v>
      </c>
      <c r="P48" s="27">
        <v>5</v>
      </c>
      <c r="Q48" s="27">
        <v>63</v>
      </c>
      <c r="R48" s="27">
        <v>3</v>
      </c>
      <c r="S48" s="27">
        <v>66</v>
      </c>
      <c r="T48" s="27">
        <v>4</v>
      </c>
      <c r="U48" s="27">
        <v>154</v>
      </c>
      <c r="V48" s="27">
        <v>2</v>
      </c>
      <c r="W48" s="27">
        <v>156</v>
      </c>
      <c r="X48" s="27">
        <v>3</v>
      </c>
      <c r="Y48" s="27">
        <v>1585</v>
      </c>
      <c r="Z48" s="27" t="s">
        <v>2</v>
      </c>
      <c r="AA48" s="58"/>
      <c r="AB48" s="36"/>
      <c r="AC48" s="37"/>
      <c r="AD48" s="35"/>
      <c r="AE48" s="35"/>
      <c r="AF48" s="36"/>
      <c r="AG48" s="37"/>
      <c r="AH48" s="35"/>
      <c r="AI48" s="35"/>
      <c r="AJ48" s="35"/>
      <c r="AK48" s="35"/>
      <c r="AL48" s="36"/>
      <c r="AM48" s="37"/>
      <c r="AN48" s="35"/>
      <c r="AO48" s="35"/>
      <c r="AP48" s="36"/>
      <c r="AQ48" s="37"/>
      <c r="AR48" s="35"/>
      <c r="AS48" s="35"/>
      <c r="AT48" s="35"/>
      <c r="AU48" s="35"/>
      <c r="AV48" s="35"/>
      <c r="AW48" s="35"/>
      <c r="AX48" s="35"/>
      <c r="AY48" s="35"/>
      <c r="AZ48" s="40"/>
      <c r="BA48" s="39" t="s">
        <v>133</v>
      </c>
      <c r="BB48" s="41">
        <v>39</v>
      </c>
      <c r="BC48" s="50">
        <v>190</v>
      </c>
      <c r="BD48" s="40">
        <v>24</v>
      </c>
      <c r="BE48" s="40">
        <v>52</v>
      </c>
      <c r="BF48" s="41">
        <v>15</v>
      </c>
      <c r="BG48" s="50">
        <v>138</v>
      </c>
      <c r="BH48" s="40">
        <v>14</v>
      </c>
      <c r="BI48" s="40">
        <v>135</v>
      </c>
      <c r="BJ48" s="40">
        <v>1</v>
      </c>
      <c r="BK48" s="40">
        <v>3</v>
      </c>
      <c r="BL48" s="41">
        <v>28</v>
      </c>
      <c r="BM48" s="50">
        <v>64</v>
      </c>
      <c r="BN48" s="40">
        <v>9</v>
      </c>
      <c r="BO48" s="40">
        <v>62</v>
      </c>
      <c r="BP48" s="41">
        <v>1</v>
      </c>
      <c r="BQ48" s="50">
        <v>18</v>
      </c>
      <c r="BR48" s="40" t="s">
        <v>2</v>
      </c>
      <c r="BS48" s="40" t="s">
        <v>2</v>
      </c>
      <c r="BT48" s="40">
        <v>1</v>
      </c>
      <c r="BU48" s="40">
        <v>46</v>
      </c>
      <c r="BV48" s="40" t="s">
        <v>2</v>
      </c>
      <c r="BW48" s="40" t="s">
        <v>2</v>
      </c>
      <c r="BX48" s="40" t="s">
        <v>2</v>
      </c>
      <c r="BY48" s="40" t="s">
        <v>2</v>
      </c>
      <c r="BZ48" s="40" t="s">
        <v>2</v>
      </c>
    </row>
    <row r="49" spans="1:78" s="2" customFormat="1" ht="15" customHeight="1" x14ac:dyDescent="0.15">
      <c r="A49" s="59" t="s">
        <v>39</v>
      </c>
      <c r="B49" s="38">
        <v>1</v>
      </c>
      <c r="C49" s="27">
        <v>2</v>
      </c>
      <c r="D49" s="27" t="s">
        <v>2</v>
      </c>
      <c r="E49" s="27" t="s">
        <v>2</v>
      </c>
      <c r="F49" s="27">
        <v>1</v>
      </c>
      <c r="G49" s="27">
        <v>2</v>
      </c>
      <c r="H49" s="27">
        <v>1</v>
      </c>
      <c r="I49" s="27">
        <v>2</v>
      </c>
      <c r="J49" s="41" t="s">
        <v>2</v>
      </c>
      <c r="K49" s="41" t="s">
        <v>2</v>
      </c>
      <c r="L49" s="27">
        <v>1</v>
      </c>
      <c r="M49" s="27">
        <v>2</v>
      </c>
      <c r="N49" s="27" t="s">
        <v>2</v>
      </c>
      <c r="O49" s="27" t="s">
        <v>2</v>
      </c>
      <c r="P49" s="27" t="s">
        <v>2</v>
      </c>
      <c r="Q49" s="27" t="s">
        <v>2</v>
      </c>
      <c r="R49" s="27" t="s">
        <v>2</v>
      </c>
      <c r="S49" s="27" t="s">
        <v>2</v>
      </c>
      <c r="T49" s="27" t="s">
        <v>2</v>
      </c>
      <c r="U49" s="27" t="s">
        <v>2</v>
      </c>
      <c r="V49" s="27" t="s">
        <v>2</v>
      </c>
      <c r="W49" s="27" t="s">
        <v>2</v>
      </c>
      <c r="X49" s="27" t="s">
        <v>2</v>
      </c>
      <c r="Y49" s="27" t="s">
        <v>2</v>
      </c>
      <c r="Z49" s="27" t="s">
        <v>2</v>
      </c>
      <c r="AA49" s="34" t="s">
        <v>54</v>
      </c>
      <c r="AB49" s="36">
        <v>93</v>
      </c>
      <c r="AC49" s="37">
        <v>1119</v>
      </c>
      <c r="AD49" s="35">
        <v>7</v>
      </c>
      <c r="AE49" s="35">
        <v>11</v>
      </c>
      <c r="AF49" s="36">
        <v>86</v>
      </c>
      <c r="AG49" s="37">
        <v>1108</v>
      </c>
      <c r="AH49" s="35">
        <v>68</v>
      </c>
      <c r="AI49" s="35">
        <v>893</v>
      </c>
      <c r="AJ49" s="35">
        <v>18</v>
      </c>
      <c r="AK49" s="35">
        <v>215</v>
      </c>
      <c r="AL49" s="36">
        <v>30</v>
      </c>
      <c r="AM49" s="37">
        <v>77</v>
      </c>
      <c r="AN49" s="35">
        <v>24</v>
      </c>
      <c r="AO49" s="35">
        <v>158</v>
      </c>
      <c r="AP49" s="36">
        <v>21</v>
      </c>
      <c r="AQ49" s="37">
        <v>312</v>
      </c>
      <c r="AR49" s="35">
        <v>10</v>
      </c>
      <c r="AS49" s="35">
        <v>234</v>
      </c>
      <c r="AT49" s="35">
        <v>7</v>
      </c>
      <c r="AU49" s="35">
        <v>268</v>
      </c>
      <c r="AV49" s="35">
        <v>1</v>
      </c>
      <c r="AW49" s="35">
        <v>70</v>
      </c>
      <c r="AX49" s="35" t="s">
        <v>2</v>
      </c>
      <c r="AY49" s="35" t="s">
        <v>2</v>
      </c>
      <c r="AZ49" s="35" t="s">
        <v>2</v>
      </c>
      <c r="BA49" s="39" t="s">
        <v>134</v>
      </c>
      <c r="BB49" s="41">
        <v>27</v>
      </c>
      <c r="BC49" s="50">
        <v>151</v>
      </c>
      <c r="BD49" s="40">
        <v>8</v>
      </c>
      <c r="BE49" s="40">
        <v>14</v>
      </c>
      <c r="BF49" s="41">
        <v>19</v>
      </c>
      <c r="BG49" s="50">
        <v>137</v>
      </c>
      <c r="BH49" s="40">
        <v>19</v>
      </c>
      <c r="BI49" s="40">
        <v>137</v>
      </c>
      <c r="BJ49" s="40" t="s">
        <v>2</v>
      </c>
      <c r="BK49" s="40" t="s">
        <v>2</v>
      </c>
      <c r="BL49" s="41">
        <v>17</v>
      </c>
      <c r="BM49" s="50">
        <v>36</v>
      </c>
      <c r="BN49" s="40">
        <v>6</v>
      </c>
      <c r="BO49" s="40">
        <v>42</v>
      </c>
      <c r="BP49" s="41">
        <v>3</v>
      </c>
      <c r="BQ49" s="50">
        <v>43</v>
      </c>
      <c r="BR49" s="40" t="s">
        <v>2</v>
      </c>
      <c r="BS49" s="40" t="s">
        <v>2</v>
      </c>
      <c r="BT49" s="40">
        <v>1</v>
      </c>
      <c r="BU49" s="40">
        <v>30</v>
      </c>
      <c r="BV49" s="40" t="s">
        <v>2</v>
      </c>
      <c r="BW49" s="40" t="s">
        <v>2</v>
      </c>
      <c r="BX49" s="40" t="s">
        <v>2</v>
      </c>
      <c r="BY49" s="40" t="s">
        <v>2</v>
      </c>
      <c r="BZ49" s="40" t="s">
        <v>2</v>
      </c>
    </row>
    <row r="50" spans="1:78" s="2" customFormat="1" ht="15" customHeight="1" x14ac:dyDescent="0.15">
      <c r="A50" s="64" t="s">
        <v>40</v>
      </c>
      <c r="B50" s="38">
        <v>2</v>
      </c>
      <c r="C50" s="27">
        <v>24</v>
      </c>
      <c r="D50" s="27" t="s">
        <v>2</v>
      </c>
      <c r="E50" s="27" t="s">
        <v>2</v>
      </c>
      <c r="F50" s="27">
        <v>2</v>
      </c>
      <c r="G50" s="27">
        <v>24</v>
      </c>
      <c r="H50" s="27">
        <v>2</v>
      </c>
      <c r="I50" s="27">
        <v>24</v>
      </c>
      <c r="J50" s="41" t="s">
        <v>2</v>
      </c>
      <c r="K50" s="41" t="s">
        <v>2</v>
      </c>
      <c r="L50" s="41" t="s">
        <v>2</v>
      </c>
      <c r="M50" s="41" t="s">
        <v>2</v>
      </c>
      <c r="N50" s="27">
        <v>1</v>
      </c>
      <c r="O50" s="27">
        <v>9</v>
      </c>
      <c r="P50" s="27">
        <v>1</v>
      </c>
      <c r="Q50" s="27">
        <v>15</v>
      </c>
      <c r="R50" s="27" t="s">
        <v>2</v>
      </c>
      <c r="S50" s="27" t="s">
        <v>2</v>
      </c>
      <c r="T50" s="27" t="s">
        <v>2</v>
      </c>
      <c r="U50" s="27" t="s">
        <v>2</v>
      </c>
      <c r="V50" s="27" t="s">
        <v>2</v>
      </c>
      <c r="W50" s="27" t="s">
        <v>2</v>
      </c>
      <c r="X50" s="27" t="s">
        <v>2</v>
      </c>
      <c r="Y50" s="27" t="s">
        <v>2</v>
      </c>
      <c r="Z50" s="27" t="s">
        <v>2</v>
      </c>
      <c r="AA50" s="39" t="s">
        <v>135</v>
      </c>
      <c r="AB50" s="41">
        <v>14</v>
      </c>
      <c r="AC50" s="50">
        <v>315</v>
      </c>
      <c r="AD50" s="40" t="s">
        <v>2</v>
      </c>
      <c r="AE50" s="40" t="s">
        <v>2</v>
      </c>
      <c r="AF50" s="41">
        <v>14</v>
      </c>
      <c r="AG50" s="50">
        <v>315</v>
      </c>
      <c r="AH50" s="40">
        <v>14</v>
      </c>
      <c r="AI50" s="40">
        <v>315</v>
      </c>
      <c r="AJ50" s="40" t="s">
        <v>2</v>
      </c>
      <c r="AK50" s="40" t="s">
        <v>2</v>
      </c>
      <c r="AL50" s="40" t="s">
        <v>2</v>
      </c>
      <c r="AM50" s="40" t="s">
        <v>2</v>
      </c>
      <c r="AN50" s="40">
        <v>2</v>
      </c>
      <c r="AO50" s="40">
        <v>14</v>
      </c>
      <c r="AP50" s="41">
        <v>7</v>
      </c>
      <c r="AQ50" s="50">
        <v>121</v>
      </c>
      <c r="AR50" s="40">
        <v>2</v>
      </c>
      <c r="AS50" s="40">
        <v>50</v>
      </c>
      <c r="AT50" s="40">
        <v>3</v>
      </c>
      <c r="AU50" s="40">
        <v>130</v>
      </c>
      <c r="AV50" s="40" t="s">
        <v>2</v>
      </c>
      <c r="AW50" s="40" t="s">
        <v>2</v>
      </c>
      <c r="AX50" s="40" t="s">
        <v>2</v>
      </c>
      <c r="AY50" s="40" t="s">
        <v>2</v>
      </c>
      <c r="AZ50" s="40" t="s">
        <v>2</v>
      </c>
      <c r="BA50" s="39" t="s">
        <v>75</v>
      </c>
      <c r="BB50" s="41">
        <v>25</v>
      </c>
      <c r="BC50" s="50">
        <v>1305</v>
      </c>
      <c r="BD50" s="40">
        <v>1</v>
      </c>
      <c r="BE50" s="40">
        <v>1</v>
      </c>
      <c r="BF50" s="41">
        <v>24</v>
      </c>
      <c r="BG50" s="50">
        <v>1304</v>
      </c>
      <c r="BH50" s="40">
        <v>21</v>
      </c>
      <c r="BI50" s="40">
        <v>1283</v>
      </c>
      <c r="BJ50" s="40">
        <v>3</v>
      </c>
      <c r="BK50" s="40">
        <v>21</v>
      </c>
      <c r="BL50" s="41">
        <v>4</v>
      </c>
      <c r="BM50" s="50">
        <v>11</v>
      </c>
      <c r="BN50" s="40">
        <v>4</v>
      </c>
      <c r="BO50" s="40">
        <v>23</v>
      </c>
      <c r="BP50" s="41">
        <v>4</v>
      </c>
      <c r="BQ50" s="50">
        <v>61</v>
      </c>
      <c r="BR50" s="40">
        <v>3</v>
      </c>
      <c r="BS50" s="40">
        <v>65</v>
      </c>
      <c r="BT50" s="40">
        <v>5</v>
      </c>
      <c r="BU50" s="40">
        <v>218</v>
      </c>
      <c r="BV50" s="40">
        <v>1</v>
      </c>
      <c r="BW50" s="40">
        <v>60</v>
      </c>
      <c r="BX50" s="40">
        <v>4</v>
      </c>
      <c r="BY50" s="40">
        <v>867</v>
      </c>
      <c r="BZ50" s="40" t="s">
        <v>2</v>
      </c>
    </row>
    <row r="51" spans="1:78" s="2" customFormat="1" ht="15" customHeight="1" x14ac:dyDescent="0.15">
      <c r="A51" s="59" t="s">
        <v>41</v>
      </c>
      <c r="B51" s="38">
        <v>19</v>
      </c>
      <c r="C51" s="27">
        <v>1121</v>
      </c>
      <c r="D51" s="27">
        <v>2</v>
      </c>
      <c r="E51" s="27">
        <v>6</v>
      </c>
      <c r="F51" s="27">
        <v>17</v>
      </c>
      <c r="G51" s="27">
        <v>1115</v>
      </c>
      <c r="H51" s="27">
        <v>17</v>
      </c>
      <c r="I51" s="27">
        <v>1115</v>
      </c>
      <c r="J51" s="41" t="s">
        <v>2</v>
      </c>
      <c r="K51" s="41" t="s">
        <v>2</v>
      </c>
      <c r="L51" s="27">
        <v>6</v>
      </c>
      <c r="M51" s="27">
        <v>14</v>
      </c>
      <c r="N51" s="41">
        <v>2</v>
      </c>
      <c r="O51" s="41">
        <v>16</v>
      </c>
      <c r="P51" s="27" t="s">
        <v>2</v>
      </c>
      <c r="Q51" s="27" t="s">
        <v>2</v>
      </c>
      <c r="R51" s="27">
        <v>4</v>
      </c>
      <c r="S51" s="27">
        <v>96</v>
      </c>
      <c r="T51" s="27" t="s">
        <v>2</v>
      </c>
      <c r="U51" s="27" t="s">
        <v>2</v>
      </c>
      <c r="V51" s="27">
        <v>5</v>
      </c>
      <c r="W51" s="27">
        <v>343</v>
      </c>
      <c r="X51" s="27">
        <v>2</v>
      </c>
      <c r="Y51" s="27">
        <v>652</v>
      </c>
      <c r="Z51" s="27" t="s">
        <v>2</v>
      </c>
      <c r="AA51" s="39" t="s">
        <v>10</v>
      </c>
      <c r="AB51" s="41">
        <v>17</v>
      </c>
      <c r="AC51" s="50">
        <v>220</v>
      </c>
      <c r="AD51" s="40" t="s">
        <v>2</v>
      </c>
      <c r="AE51" s="40" t="s">
        <v>2</v>
      </c>
      <c r="AF51" s="41">
        <v>17</v>
      </c>
      <c r="AG51" s="50">
        <v>220</v>
      </c>
      <c r="AH51" s="40">
        <v>1</v>
      </c>
      <c r="AI51" s="40">
        <v>13</v>
      </c>
      <c r="AJ51" s="40">
        <v>16</v>
      </c>
      <c r="AK51" s="40">
        <v>207</v>
      </c>
      <c r="AL51" s="41">
        <v>3</v>
      </c>
      <c r="AM51" s="50">
        <v>12</v>
      </c>
      <c r="AN51" s="40">
        <v>7</v>
      </c>
      <c r="AO51" s="40">
        <v>53</v>
      </c>
      <c r="AP51" s="41">
        <v>5</v>
      </c>
      <c r="AQ51" s="50">
        <v>65</v>
      </c>
      <c r="AR51" s="40">
        <v>1</v>
      </c>
      <c r="AS51" s="40">
        <v>20</v>
      </c>
      <c r="AT51" s="40" t="s">
        <v>2</v>
      </c>
      <c r="AU51" s="40" t="s">
        <v>2</v>
      </c>
      <c r="AV51" s="40">
        <v>1</v>
      </c>
      <c r="AW51" s="40">
        <v>70</v>
      </c>
      <c r="AX51" s="40" t="s">
        <v>2</v>
      </c>
      <c r="AY51" s="40" t="s">
        <v>2</v>
      </c>
      <c r="AZ51" s="40" t="s">
        <v>2</v>
      </c>
      <c r="BA51" s="39" t="s">
        <v>76</v>
      </c>
      <c r="BB51" s="41">
        <v>64</v>
      </c>
      <c r="BC51" s="50">
        <v>1239</v>
      </c>
      <c r="BD51" s="40">
        <v>4</v>
      </c>
      <c r="BE51" s="40">
        <v>17</v>
      </c>
      <c r="BF51" s="41">
        <v>60</v>
      </c>
      <c r="BG51" s="50">
        <v>1222</v>
      </c>
      <c r="BH51" s="40">
        <v>58</v>
      </c>
      <c r="BI51" s="40">
        <v>1204</v>
      </c>
      <c r="BJ51" s="40">
        <v>2</v>
      </c>
      <c r="BK51" s="40">
        <v>18</v>
      </c>
      <c r="BL51" s="41">
        <v>20</v>
      </c>
      <c r="BM51" s="50">
        <v>45</v>
      </c>
      <c r="BN51" s="40">
        <v>10</v>
      </c>
      <c r="BO51" s="40">
        <v>67</v>
      </c>
      <c r="BP51" s="41">
        <v>18</v>
      </c>
      <c r="BQ51" s="50">
        <v>245</v>
      </c>
      <c r="BR51" s="40">
        <v>5</v>
      </c>
      <c r="BS51" s="40">
        <v>121</v>
      </c>
      <c r="BT51" s="40">
        <v>4</v>
      </c>
      <c r="BU51" s="40">
        <v>143</v>
      </c>
      <c r="BV51" s="40">
        <v>6</v>
      </c>
      <c r="BW51" s="40">
        <v>434</v>
      </c>
      <c r="BX51" s="40">
        <v>1</v>
      </c>
      <c r="BY51" s="40">
        <v>184</v>
      </c>
      <c r="BZ51" s="40" t="s">
        <v>2</v>
      </c>
    </row>
    <row r="52" spans="1:78" s="2" customFormat="1" ht="15" customHeight="1" x14ac:dyDescent="0.15">
      <c r="A52" s="39" t="s">
        <v>42</v>
      </c>
      <c r="B52" s="41" t="s">
        <v>2</v>
      </c>
      <c r="C52" s="41" t="s">
        <v>2</v>
      </c>
      <c r="D52" s="41" t="s">
        <v>2</v>
      </c>
      <c r="E52" s="41" t="s">
        <v>2</v>
      </c>
      <c r="F52" s="41" t="s">
        <v>2</v>
      </c>
      <c r="G52" s="41" t="s">
        <v>2</v>
      </c>
      <c r="H52" s="41" t="s">
        <v>2</v>
      </c>
      <c r="I52" s="41" t="s">
        <v>2</v>
      </c>
      <c r="J52" s="41" t="s">
        <v>2</v>
      </c>
      <c r="K52" s="41" t="s">
        <v>2</v>
      </c>
      <c r="L52" s="41" t="s">
        <v>2</v>
      </c>
      <c r="M52" s="41" t="s">
        <v>2</v>
      </c>
      <c r="N52" s="41" t="s">
        <v>2</v>
      </c>
      <c r="O52" s="41" t="s">
        <v>2</v>
      </c>
      <c r="P52" s="41" t="s">
        <v>2</v>
      </c>
      <c r="Q52" s="41" t="s">
        <v>2</v>
      </c>
      <c r="R52" s="41" t="s">
        <v>2</v>
      </c>
      <c r="S52" s="41" t="s">
        <v>2</v>
      </c>
      <c r="T52" s="41" t="s">
        <v>2</v>
      </c>
      <c r="U52" s="41" t="s">
        <v>2</v>
      </c>
      <c r="V52" s="41" t="s">
        <v>2</v>
      </c>
      <c r="W52" s="41" t="s">
        <v>2</v>
      </c>
      <c r="X52" s="41" t="s">
        <v>2</v>
      </c>
      <c r="Y52" s="41" t="s">
        <v>2</v>
      </c>
      <c r="Z52" s="41" t="s">
        <v>2</v>
      </c>
      <c r="AA52" s="68" t="s">
        <v>136</v>
      </c>
      <c r="AB52" s="41">
        <v>2</v>
      </c>
      <c r="AC52" s="50">
        <v>13</v>
      </c>
      <c r="AD52" s="40" t="s">
        <v>2</v>
      </c>
      <c r="AE52" s="40" t="s">
        <v>2</v>
      </c>
      <c r="AF52" s="41">
        <v>2</v>
      </c>
      <c r="AG52" s="50">
        <v>13</v>
      </c>
      <c r="AH52" s="40">
        <v>2</v>
      </c>
      <c r="AI52" s="40">
        <v>13</v>
      </c>
      <c r="AJ52" s="40" t="s">
        <v>2</v>
      </c>
      <c r="AK52" s="40" t="s">
        <v>2</v>
      </c>
      <c r="AL52" s="41">
        <v>1</v>
      </c>
      <c r="AM52" s="50">
        <v>2</v>
      </c>
      <c r="AN52" s="40" t="s">
        <v>2</v>
      </c>
      <c r="AO52" s="40" t="s">
        <v>2</v>
      </c>
      <c r="AP52" s="41">
        <v>1</v>
      </c>
      <c r="AQ52" s="50">
        <v>11</v>
      </c>
      <c r="AR52" s="40" t="s">
        <v>2</v>
      </c>
      <c r="AS52" s="40" t="s">
        <v>2</v>
      </c>
      <c r="AT52" s="40" t="s">
        <v>2</v>
      </c>
      <c r="AU52" s="40" t="s">
        <v>2</v>
      </c>
      <c r="AV52" s="40" t="s">
        <v>2</v>
      </c>
      <c r="AW52" s="40" t="s">
        <v>2</v>
      </c>
      <c r="AX52" s="40" t="s">
        <v>2</v>
      </c>
      <c r="AY52" s="40" t="s">
        <v>2</v>
      </c>
      <c r="AZ52" s="40" t="s">
        <v>2</v>
      </c>
      <c r="BA52" s="39" t="s">
        <v>77</v>
      </c>
      <c r="BB52" s="41">
        <v>36</v>
      </c>
      <c r="BC52" s="50">
        <v>105</v>
      </c>
      <c r="BD52" s="40" t="s">
        <v>2</v>
      </c>
      <c r="BE52" s="40" t="s">
        <v>2</v>
      </c>
      <c r="BF52" s="41">
        <v>27</v>
      </c>
      <c r="BG52" s="50">
        <v>89</v>
      </c>
      <c r="BH52" s="40" t="s">
        <v>2</v>
      </c>
      <c r="BI52" s="40" t="s">
        <v>2</v>
      </c>
      <c r="BJ52" s="40">
        <v>27</v>
      </c>
      <c r="BK52" s="40">
        <v>89</v>
      </c>
      <c r="BL52" s="41">
        <v>31</v>
      </c>
      <c r="BM52" s="50">
        <v>51</v>
      </c>
      <c r="BN52" s="40">
        <v>3</v>
      </c>
      <c r="BO52" s="40">
        <v>19</v>
      </c>
      <c r="BP52" s="41">
        <v>2</v>
      </c>
      <c r="BQ52" s="50">
        <v>35</v>
      </c>
      <c r="BR52" s="40" t="s">
        <v>2</v>
      </c>
      <c r="BS52" s="40" t="s">
        <v>2</v>
      </c>
      <c r="BT52" s="40" t="s">
        <v>2</v>
      </c>
      <c r="BU52" s="40" t="s">
        <v>2</v>
      </c>
      <c r="BV52" s="40" t="s">
        <v>2</v>
      </c>
      <c r="BW52" s="40" t="s">
        <v>2</v>
      </c>
      <c r="BX52" s="40" t="s">
        <v>2</v>
      </c>
      <c r="BY52" s="40" t="s">
        <v>2</v>
      </c>
      <c r="BZ52" s="40" t="s">
        <v>2</v>
      </c>
    </row>
    <row r="53" spans="1:78" s="2" customFormat="1" ht="15" customHeight="1" x14ac:dyDescent="0.15">
      <c r="A53" s="59" t="s">
        <v>43</v>
      </c>
      <c r="B53" s="38">
        <v>6</v>
      </c>
      <c r="C53" s="27">
        <v>329</v>
      </c>
      <c r="D53" s="27">
        <v>2</v>
      </c>
      <c r="E53" s="27">
        <v>3</v>
      </c>
      <c r="F53" s="27">
        <v>4</v>
      </c>
      <c r="G53" s="27">
        <v>326</v>
      </c>
      <c r="H53" s="27">
        <v>4</v>
      </c>
      <c r="I53" s="27">
        <v>326</v>
      </c>
      <c r="J53" s="41" t="s">
        <v>2</v>
      </c>
      <c r="K53" s="41" t="s">
        <v>2</v>
      </c>
      <c r="L53" s="27">
        <v>4</v>
      </c>
      <c r="M53" s="27">
        <v>6</v>
      </c>
      <c r="N53" s="41" t="s">
        <v>2</v>
      </c>
      <c r="O53" s="41" t="s">
        <v>2</v>
      </c>
      <c r="P53" s="27">
        <v>1</v>
      </c>
      <c r="Q53" s="27">
        <v>18</v>
      </c>
      <c r="R53" s="41" t="s">
        <v>2</v>
      </c>
      <c r="S53" s="41" t="s">
        <v>2</v>
      </c>
      <c r="T53" s="41" t="s">
        <v>2</v>
      </c>
      <c r="U53" s="41" t="s">
        <v>2</v>
      </c>
      <c r="V53" s="41" t="s">
        <v>2</v>
      </c>
      <c r="W53" s="41" t="s">
        <v>2</v>
      </c>
      <c r="X53" s="41">
        <v>1</v>
      </c>
      <c r="Y53" s="41">
        <v>305</v>
      </c>
      <c r="Z53" s="41" t="s">
        <v>2</v>
      </c>
      <c r="AA53" s="39" t="s">
        <v>55</v>
      </c>
      <c r="AB53" s="41">
        <v>4</v>
      </c>
      <c r="AC53" s="50">
        <v>21</v>
      </c>
      <c r="AD53" s="40">
        <v>1</v>
      </c>
      <c r="AE53" s="40">
        <v>1</v>
      </c>
      <c r="AF53" s="41">
        <v>3</v>
      </c>
      <c r="AG53" s="50">
        <v>20</v>
      </c>
      <c r="AH53" s="40">
        <v>3</v>
      </c>
      <c r="AI53" s="40">
        <v>20</v>
      </c>
      <c r="AJ53" s="40" t="s">
        <v>2</v>
      </c>
      <c r="AK53" s="40" t="s">
        <v>2</v>
      </c>
      <c r="AL53" s="41">
        <v>3</v>
      </c>
      <c r="AM53" s="50">
        <v>7</v>
      </c>
      <c r="AN53" s="40" t="s">
        <v>2</v>
      </c>
      <c r="AO53" s="40" t="s">
        <v>2</v>
      </c>
      <c r="AP53" s="41">
        <v>1</v>
      </c>
      <c r="AQ53" s="50">
        <v>14</v>
      </c>
      <c r="AR53" s="40" t="s">
        <v>2</v>
      </c>
      <c r="AS53" s="40" t="s">
        <v>2</v>
      </c>
      <c r="AT53" s="40" t="s">
        <v>2</v>
      </c>
      <c r="AU53" s="40" t="s">
        <v>2</v>
      </c>
      <c r="AV53" s="40" t="s">
        <v>2</v>
      </c>
      <c r="AW53" s="40" t="s">
        <v>2</v>
      </c>
      <c r="AX53" s="40" t="s">
        <v>2</v>
      </c>
      <c r="AY53" s="40" t="s">
        <v>2</v>
      </c>
      <c r="AZ53" s="40" t="s">
        <v>2</v>
      </c>
      <c r="BA53" s="39" t="s">
        <v>19</v>
      </c>
      <c r="BB53" s="41">
        <v>220</v>
      </c>
      <c r="BC53" s="50">
        <v>424</v>
      </c>
      <c r="BD53" s="40">
        <v>3</v>
      </c>
      <c r="BE53" s="40">
        <v>4</v>
      </c>
      <c r="BF53" s="41">
        <v>217</v>
      </c>
      <c r="BG53" s="50">
        <v>420</v>
      </c>
      <c r="BH53" s="40" t="s">
        <v>2</v>
      </c>
      <c r="BI53" s="40" t="s">
        <v>2</v>
      </c>
      <c r="BJ53" s="40">
        <v>217</v>
      </c>
      <c r="BK53" s="40">
        <v>420</v>
      </c>
      <c r="BL53" s="41">
        <v>211</v>
      </c>
      <c r="BM53" s="50">
        <v>371</v>
      </c>
      <c r="BN53" s="40">
        <v>8</v>
      </c>
      <c r="BO53" s="40">
        <v>42</v>
      </c>
      <c r="BP53" s="41">
        <v>1</v>
      </c>
      <c r="BQ53" s="50">
        <v>11</v>
      </c>
      <c r="BR53" s="40" t="s">
        <v>2</v>
      </c>
      <c r="BS53" s="40" t="s">
        <v>2</v>
      </c>
      <c r="BT53" s="40" t="s">
        <v>2</v>
      </c>
      <c r="BU53" s="40" t="s">
        <v>2</v>
      </c>
      <c r="BV53" s="40" t="s">
        <v>2</v>
      </c>
      <c r="BW53" s="40" t="s">
        <v>2</v>
      </c>
      <c r="BX53" s="40" t="s">
        <v>2</v>
      </c>
      <c r="BY53" s="40" t="s">
        <v>2</v>
      </c>
      <c r="BZ53" s="40" t="s">
        <v>2</v>
      </c>
    </row>
    <row r="54" spans="1:78" s="2" customFormat="1" ht="15" customHeight="1" x14ac:dyDescent="0.15">
      <c r="A54" s="59" t="s">
        <v>44</v>
      </c>
      <c r="B54" s="38">
        <v>48</v>
      </c>
      <c r="C54" s="27">
        <v>664</v>
      </c>
      <c r="D54" s="27">
        <v>25</v>
      </c>
      <c r="E54" s="27">
        <v>67</v>
      </c>
      <c r="F54" s="27">
        <v>23</v>
      </c>
      <c r="G54" s="27">
        <v>597</v>
      </c>
      <c r="H54" s="27">
        <v>23</v>
      </c>
      <c r="I54" s="27">
        <v>597</v>
      </c>
      <c r="J54" s="41" t="s">
        <v>2</v>
      </c>
      <c r="K54" s="41" t="s">
        <v>2</v>
      </c>
      <c r="L54" s="27">
        <v>28</v>
      </c>
      <c r="M54" s="27">
        <v>60</v>
      </c>
      <c r="N54" s="27">
        <v>9</v>
      </c>
      <c r="O54" s="27">
        <v>53</v>
      </c>
      <c r="P54" s="27">
        <v>6</v>
      </c>
      <c r="Q54" s="27">
        <v>82</v>
      </c>
      <c r="R54" s="27">
        <v>3</v>
      </c>
      <c r="S54" s="27">
        <v>68</v>
      </c>
      <c r="T54" s="27">
        <v>1</v>
      </c>
      <c r="U54" s="27">
        <v>37</v>
      </c>
      <c r="V54" s="41" t="s">
        <v>2</v>
      </c>
      <c r="W54" s="41" t="s">
        <v>2</v>
      </c>
      <c r="X54" s="27">
        <v>1</v>
      </c>
      <c r="Y54" s="27">
        <v>364</v>
      </c>
      <c r="Z54" s="41" t="s">
        <v>2</v>
      </c>
      <c r="AA54" s="39" t="s">
        <v>56</v>
      </c>
      <c r="AB54" s="41">
        <v>1</v>
      </c>
      <c r="AC54" s="50">
        <v>5</v>
      </c>
      <c r="AD54" s="40" t="s">
        <v>2</v>
      </c>
      <c r="AE54" s="40" t="s">
        <v>2</v>
      </c>
      <c r="AF54" s="41">
        <v>1</v>
      </c>
      <c r="AG54" s="50">
        <v>5</v>
      </c>
      <c r="AH54" s="40">
        <v>1</v>
      </c>
      <c r="AI54" s="40">
        <v>5</v>
      </c>
      <c r="AJ54" s="40" t="s">
        <v>2</v>
      </c>
      <c r="AK54" s="40" t="s">
        <v>2</v>
      </c>
      <c r="AL54" s="40" t="s">
        <v>2</v>
      </c>
      <c r="AM54" s="40" t="s">
        <v>2</v>
      </c>
      <c r="AN54" s="40">
        <v>1</v>
      </c>
      <c r="AO54" s="40">
        <v>5</v>
      </c>
      <c r="AP54" s="40" t="s">
        <v>2</v>
      </c>
      <c r="AQ54" s="40" t="s">
        <v>2</v>
      </c>
      <c r="AR54" s="40" t="s">
        <v>2</v>
      </c>
      <c r="AS54" s="40" t="s">
        <v>2</v>
      </c>
      <c r="AT54" s="40" t="s">
        <v>2</v>
      </c>
      <c r="AU54" s="40" t="s">
        <v>2</v>
      </c>
      <c r="AV54" s="40" t="s">
        <v>2</v>
      </c>
      <c r="AW54" s="40" t="s">
        <v>2</v>
      </c>
      <c r="AX54" s="40" t="s">
        <v>2</v>
      </c>
      <c r="AY54" s="40" t="s">
        <v>2</v>
      </c>
      <c r="AZ54" s="40" t="s">
        <v>2</v>
      </c>
      <c r="BA54" s="39" t="s">
        <v>20</v>
      </c>
      <c r="BB54" s="41">
        <v>5</v>
      </c>
      <c r="BC54" s="50">
        <v>44</v>
      </c>
      <c r="BD54" s="40">
        <v>1</v>
      </c>
      <c r="BE54" s="40">
        <v>3</v>
      </c>
      <c r="BF54" s="41">
        <v>3</v>
      </c>
      <c r="BG54" s="50">
        <v>40</v>
      </c>
      <c r="BH54" s="40">
        <v>1</v>
      </c>
      <c r="BI54" s="40">
        <v>20</v>
      </c>
      <c r="BJ54" s="40">
        <v>2</v>
      </c>
      <c r="BK54" s="40">
        <v>20</v>
      </c>
      <c r="BL54" s="41">
        <v>2</v>
      </c>
      <c r="BM54" s="50">
        <v>4</v>
      </c>
      <c r="BN54" s="40">
        <v>1</v>
      </c>
      <c r="BO54" s="40">
        <v>5</v>
      </c>
      <c r="BP54" s="41">
        <v>1</v>
      </c>
      <c r="BQ54" s="50">
        <v>15</v>
      </c>
      <c r="BR54" s="40">
        <v>1</v>
      </c>
      <c r="BS54" s="40">
        <v>20</v>
      </c>
      <c r="BT54" s="40" t="s">
        <v>2</v>
      </c>
      <c r="BU54" s="40" t="s">
        <v>2</v>
      </c>
      <c r="BV54" s="40" t="s">
        <v>2</v>
      </c>
      <c r="BW54" s="40" t="s">
        <v>2</v>
      </c>
      <c r="BX54" s="40" t="s">
        <v>2</v>
      </c>
      <c r="BY54" s="40" t="s">
        <v>2</v>
      </c>
      <c r="BZ54" s="40" t="s">
        <v>2</v>
      </c>
    </row>
    <row r="55" spans="1:78" s="2" customFormat="1" ht="15" customHeight="1" x14ac:dyDescent="0.15">
      <c r="A55" s="69"/>
      <c r="B55" s="70"/>
      <c r="C55" s="69"/>
      <c r="D55" s="69"/>
      <c r="E55" s="69"/>
      <c r="F55" s="69"/>
      <c r="G55" s="69"/>
      <c r="H55" s="69"/>
      <c r="I55" s="69"/>
      <c r="J55" s="69"/>
      <c r="K55" s="69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7"/>
      <c r="Z55" s="71"/>
      <c r="AA55" s="78" t="s">
        <v>156</v>
      </c>
      <c r="AB55" s="41">
        <v>55</v>
      </c>
      <c r="AC55" s="50">
        <v>545</v>
      </c>
      <c r="AD55" s="40">
        <v>6</v>
      </c>
      <c r="AE55" s="40">
        <v>10</v>
      </c>
      <c r="AF55" s="41">
        <v>49</v>
      </c>
      <c r="AG55" s="50">
        <v>535</v>
      </c>
      <c r="AH55" s="40">
        <v>47</v>
      </c>
      <c r="AI55" s="40">
        <v>527</v>
      </c>
      <c r="AJ55" s="40">
        <v>2</v>
      </c>
      <c r="AK55" s="40">
        <v>8</v>
      </c>
      <c r="AL55" s="41">
        <v>23</v>
      </c>
      <c r="AM55" s="50">
        <v>56</v>
      </c>
      <c r="AN55" s="40">
        <v>14</v>
      </c>
      <c r="AO55" s="40">
        <v>86</v>
      </c>
      <c r="AP55" s="41">
        <v>7</v>
      </c>
      <c r="AQ55" s="50">
        <v>101</v>
      </c>
      <c r="AR55" s="40">
        <v>7</v>
      </c>
      <c r="AS55" s="40">
        <v>164</v>
      </c>
      <c r="AT55" s="40">
        <v>4</v>
      </c>
      <c r="AU55" s="40">
        <v>138</v>
      </c>
      <c r="AV55" s="40" t="s">
        <v>2</v>
      </c>
      <c r="AW55" s="40" t="s">
        <v>2</v>
      </c>
      <c r="AX55" s="40" t="s">
        <v>2</v>
      </c>
      <c r="AY55" s="40" t="s">
        <v>2</v>
      </c>
      <c r="AZ55" s="40" t="s">
        <v>2</v>
      </c>
      <c r="BA55" s="72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</row>
    <row r="56" spans="1:78" s="2" customFormat="1" ht="15" customHeight="1" x14ac:dyDescent="0.15">
      <c r="A56" s="6" t="s">
        <v>137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6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6"/>
      <c r="AA56" s="73"/>
      <c r="AB56" s="74"/>
      <c r="AC56" s="75"/>
      <c r="AD56" s="75"/>
      <c r="AE56" s="75"/>
      <c r="AF56" s="75"/>
      <c r="AG56" s="75"/>
      <c r="AH56" s="75"/>
      <c r="AI56" s="75"/>
      <c r="AJ56" s="75"/>
      <c r="AK56" s="75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6" t="s">
        <v>137</v>
      </c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</row>
    <row r="57" spans="1:78" s="7" customFormat="1" ht="15" customHeight="1" x14ac:dyDescent="0.15">
      <c r="A57" s="76" t="s">
        <v>158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76" t="s">
        <v>159</v>
      </c>
      <c r="M57" s="6"/>
      <c r="N57" s="6"/>
      <c r="O57" s="6"/>
      <c r="P57" s="6"/>
      <c r="Z57" s="3"/>
      <c r="AA57" s="6" t="s">
        <v>137</v>
      </c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8" s="2" customForma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Z58" s="3"/>
      <c r="AA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1"/>
      <c r="BU58" s="1"/>
      <c r="BV58" s="1"/>
      <c r="BW58" s="1"/>
      <c r="BX58" s="1"/>
      <c r="BY58" s="1"/>
      <c r="BZ58" s="1"/>
    </row>
    <row r="59" spans="1:78" s="2" customForma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Z59" s="4"/>
      <c r="AA59" s="4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1"/>
      <c r="BU59" s="1"/>
      <c r="BV59" s="1"/>
      <c r="BW59" s="1"/>
      <c r="BX59" s="1"/>
      <c r="BY59" s="1"/>
      <c r="BZ59" s="1"/>
    </row>
  </sheetData>
  <mergeCells count="132">
    <mergeCell ref="A3:K3"/>
    <mergeCell ref="AA3:AK3"/>
    <mergeCell ref="BA3:BK3"/>
    <mergeCell ref="A5:A10"/>
    <mergeCell ref="B5:K5"/>
    <mergeCell ref="L5:Y5"/>
    <mergeCell ref="AA5:AA10"/>
    <mergeCell ref="AB5:AK5"/>
    <mergeCell ref="AL5:AY5"/>
    <mergeCell ref="BA5:BA10"/>
    <mergeCell ref="BB5:BK5"/>
    <mergeCell ref="B9:B10"/>
    <mergeCell ref="C9:C10"/>
    <mergeCell ref="D9:D10"/>
    <mergeCell ref="E9:E10"/>
    <mergeCell ref="F9:F10"/>
    <mergeCell ref="M9:M10"/>
    <mergeCell ref="N9:N10"/>
    <mergeCell ref="O9:O10"/>
    <mergeCell ref="P9:P10"/>
    <mergeCell ref="Q9:Q10"/>
    <mergeCell ref="R9:R10"/>
    <mergeCell ref="G9:G10"/>
    <mergeCell ref="H9:H10"/>
    <mergeCell ref="BL5:BY5"/>
    <mergeCell ref="B6:C8"/>
    <mergeCell ref="D6:K6"/>
    <mergeCell ref="L6:Y7"/>
    <mergeCell ref="Z6:Z8"/>
    <mergeCell ref="AD6:AK6"/>
    <mergeCell ref="AL6:AY7"/>
    <mergeCell ref="AZ6:AZ8"/>
    <mergeCell ref="BB6:BC8"/>
    <mergeCell ref="BL6:BY7"/>
    <mergeCell ref="AX8:AY8"/>
    <mergeCell ref="BJ8:BK8"/>
    <mergeCell ref="BL8:BM8"/>
    <mergeCell ref="BN8:BO8"/>
    <mergeCell ref="X8:Y8"/>
    <mergeCell ref="AJ8:AK8"/>
    <mergeCell ref="AL8:AM8"/>
    <mergeCell ref="AN8:AO8"/>
    <mergeCell ref="AP8:AQ8"/>
    <mergeCell ref="AR8:AS8"/>
    <mergeCell ref="BD7:BE8"/>
    <mergeCell ref="BF7:BG8"/>
    <mergeCell ref="BZ6:BZ8"/>
    <mergeCell ref="D7:E8"/>
    <mergeCell ref="F7:G8"/>
    <mergeCell ref="J7:K7"/>
    <mergeCell ref="AB7:AC7"/>
    <mergeCell ref="AD7:AE8"/>
    <mergeCell ref="AF7:AG8"/>
    <mergeCell ref="AJ7:AK7"/>
    <mergeCell ref="BJ7:BK7"/>
    <mergeCell ref="J8:K8"/>
    <mergeCell ref="L8:M8"/>
    <mergeCell ref="N8:O8"/>
    <mergeCell ref="P8:Q8"/>
    <mergeCell ref="R8:S8"/>
    <mergeCell ref="T8:U8"/>
    <mergeCell ref="V8:W8"/>
    <mergeCell ref="BD6:BK6"/>
    <mergeCell ref="BP8:BQ8"/>
    <mergeCell ref="BR8:BS8"/>
    <mergeCell ref="BT8:BU8"/>
    <mergeCell ref="BV8:BW8"/>
    <mergeCell ref="BX8:BY8"/>
    <mergeCell ref="AT8:AU8"/>
    <mergeCell ref="AV8:AW8"/>
    <mergeCell ref="I9:I10"/>
    <mergeCell ref="J9:J10"/>
    <mergeCell ref="K9:K10"/>
    <mergeCell ref="L9:L10"/>
    <mergeCell ref="Y9:Y10"/>
    <mergeCell ref="Z9:Z10"/>
    <mergeCell ref="AB9:AB10"/>
    <mergeCell ref="AC9:AC10"/>
    <mergeCell ref="AD9:AD10"/>
    <mergeCell ref="AE9:AE10"/>
    <mergeCell ref="S9:S10"/>
    <mergeCell ref="T9:T10"/>
    <mergeCell ref="U9:U10"/>
    <mergeCell ref="V9:V10"/>
    <mergeCell ref="W9:W10"/>
    <mergeCell ref="X9:X10"/>
    <mergeCell ref="AL9:AL10"/>
    <mergeCell ref="AM9:AM10"/>
    <mergeCell ref="AN9:AN10"/>
    <mergeCell ref="AO9:AO10"/>
    <mergeCell ref="AP9:AP10"/>
    <mergeCell ref="AQ9:AQ10"/>
    <mergeCell ref="AF9:AF10"/>
    <mergeCell ref="AG9:AG10"/>
    <mergeCell ref="AH9:AH10"/>
    <mergeCell ref="AI9:AI10"/>
    <mergeCell ref="AJ9:AJ10"/>
    <mergeCell ref="AK9:AK10"/>
    <mergeCell ref="AX9:AX10"/>
    <mergeCell ref="AY9:AY10"/>
    <mergeCell ref="AZ9:AZ10"/>
    <mergeCell ref="BB9:BB10"/>
    <mergeCell ref="BC9:BC10"/>
    <mergeCell ref="BD9:BD10"/>
    <mergeCell ref="AR9:AR10"/>
    <mergeCell ref="AS9:AS10"/>
    <mergeCell ref="AT9:AT10"/>
    <mergeCell ref="AU9:AU10"/>
    <mergeCell ref="AV9:AV10"/>
    <mergeCell ref="AW9:AW10"/>
    <mergeCell ref="BK9:BK10"/>
    <mergeCell ref="BL9:BL10"/>
    <mergeCell ref="BM9:BM10"/>
    <mergeCell ref="BN9:BN10"/>
    <mergeCell ref="BO9:BO10"/>
    <mergeCell ref="BP9:BP10"/>
    <mergeCell ref="BE9:BE10"/>
    <mergeCell ref="BF9:BF10"/>
    <mergeCell ref="BG9:BG10"/>
    <mergeCell ref="BH9:BH10"/>
    <mergeCell ref="BI9:BI10"/>
    <mergeCell ref="BJ9:BJ10"/>
    <mergeCell ref="BW9:BW10"/>
    <mergeCell ref="BX9:BX10"/>
    <mergeCell ref="BY9:BY10"/>
    <mergeCell ref="BZ9:BZ10"/>
    <mergeCell ref="BQ9:BQ10"/>
    <mergeCell ref="BR9:BR10"/>
    <mergeCell ref="BS9:BS10"/>
    <mergeCell ref="BT9:BT10"/>
    <mergeCell ref="BU9:BU10"/>
    <mergeCell ref="BV9:BV10"/>
  </mergeCells>
  <phoneticPr fontId="7"/>
  <pageMargins left="0.47244094488188981" right="0.39370078740157483" top="0.19685039370078741" bottom="0.19685039370078741" header="0.39370078740157483" footer="0.19685039370078741"/>
  <pageSetup paperSize="9" scale="98" firstPageNumber="33" orientation="portrait" useFirstPageNumber="1" r:id="rId1"/>
  <headerFooter alignWithMargins="0"/>
  <colBreaks count="3" manualBreakCount="3">
    <brk id="11" max="1048575" man="1"/>
    <brk id="26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4-36</vt:lpstr>
    </vt:vector>
  </TitlesOfParts>
  <Company>彦根市役所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彦根市役所</dc:creator>
  <cp:lastModifiedBy>中村 茜</cp:lastModifiedBy>
  <cp:lastPrinted>2019-02-01T06:51:42Z</cp:lastPrinted>
  <dcterms:created xsi:type="dcterms:W3CDTF">1997-07-11T16:26:24Z</dcterms:created>
  <dcterms:modified xsi:type="dcterms:W3CDTF">2019-04-10T01:25:01Z</dcterms:modified>
</cp:coreProperties>
</file>