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4統計書\④配布\【未】HP公開用加工データ\6章\"/>
    </mc:Choice>
  </mc:AlternateContent>
  <xr:revisionPtr revIDLastSave="0" documentId="13_ncr:1_{3F750934-82C3-4C8E-8F88-AFC15E8A8A47}" xr6:coauthVersionLast="47" xr6:coauthVersionMax="47" xr10:uidLastSave="{00000000-0000-0000-0000-000000000000}"/>
  <bookViews>
    <workbookView xWindow="1740" yWindow="-120" windowWidth="27180" windowHeight="16440" tabRatio="601" xr2:uid="{00000000-000D-0000-FFFF-FFFF00000000}"/>
  </bookViews>
  <sheets>
    <sheet name="6-5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" l="1"/>
  <c r="E33" i="3"/>
  <c r="C33" i="3"/>
  <c r="E32" i="3"/>
  <c r="C32" i="3"/>
  <c r="G30" i="3"/>
  <c r="E30" i="3"/>
  <c r="C30" i="3"/>
  <c r="E29" i="3"/>
  <c r="C29" i="3"/>
  <c r="G27" i="3"/>
  <c r="E27" i="3"/>
  <c r="C27" i="3"/>
  <c r="G26" i="3"/>
  <c r="E26" i="3"/>
  <c r="C26" i="3"/>
  <c r="G25" i="3"/>
  <c r="E25" i="3"/>
  <c r="C25" i="3"/>
  <c r="G24" i="3"/>
  <c r="E24" i="3"/>
  <c r="C24" i="3"/>
  <c r="E23" i="3"/>
  <c r="C23" i="3"/>
  <c r="G22" i="3"/>
  <c r="E22" i="3"/>
  <c r="C22" i="3"/>
  <c r="G20" i="3"/>
  <c r="E20" i="3"/>
  <c r="C20" i="3"/>
  <c r="G19" i="3"/>
  <c r="E19" i="3"/>
  <c r="C19" i="3"/>
  <c r="E18" i="3"/>
  <c r="C18" i="3"/>
  <c r="G17" i="3"/>
  <c r="E17" i="3"/>
  <c r="C17" i="3"/>
  <c r="G16" i="3"/>
  <c r="E16" i="3"/>
  <c r="C16" i="3"/>
  <c r="E15" i="3"/>
  <c r="C15" i="3"/>
  <c r="G14" i="3"/>
  <c r="E14" i="3"/>
  <c r="C14" i="3"/>
  <c r="E13" i="3"/>
  <c r="C13" i="3"/>
  <c r="G12" i="3"/>
  <c r="E12" i="3"/>
  <c r="C12" i="3"/>
  <c r="G10" i="3"/>
  <c r="E10" i="3"/>
  <c r="C10" i="3"/>
</calcChain>
</file>

<file path=xl/sharedStrings.xml><?xml version="1.0" encoding="utf-8"?>
<sst xmlns="http://schemas.openxmlformats.org/spreadsheetml/2006/main" count="81" uniqueCount="40">
  <si>
    <t>事業所数</t>
    <rPh sb="0" eb="3">
      <t>ジギョウショ</t>
    </rPh>
    <rPh sb="3" eb="4">
      <t>スウ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</si>
  <si>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</si>
  <si>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区分</t>
    <rPh sb="0" eb="2">
      <t>クブン</t>
    </rPh>
    <phoneticPr fontId="2"/>
  </si>
  <si>
    <t>窯業・土石</t>
  </si>
  <si>
    <t>電気機械</t>
    <rPh sb="0" eb="2">
      <t>デンキ</t>
    </rPh>
    <rPh sb="2" eb="4">
      <t>キカイ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</si>
  <si>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</si>
  <si>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電子・デバイス</t>
    <rPh sb="0" eb="2">
      <t>デンシ</t>
    </rPh>
    <phoneticPr fontId="2"/>
  </si>
  <si>
    <t>輸送機械</t>
    <rPh sb="0" eb="2">
      <t>ユソウ</t>
    </rPh>
    <rPh sb="2" eb="4">
      <t>キカイ</t>
    </rPh>
    <phoneticPr fontId="2"/>
  </si>
  <si>
    <t>印刷</t>
    <rPh sb="0" eb="2">
      <t>インサツ</t>
    </rPh>
    <phoneticPr fontId="2"/>
  </si>
  <si>
    <t>家具・装備品</t>
    <rPh sb="0" eb="2">
      <t>カグ</t>
    </rPh>
    <rPh sb="3" eb="5">
      <t>ソウビ</t>
    </rPh>
    <rPh sb="5" eb="6">
      <t>ヒン</t>
    </rPh>
    <phoneticPr fontId="2"/>
  </si>
  <si>
    <t>食料品</t>
    <rPh sb="0" eb="1">
      <t>ショク</t>
    </rPh>
    <rPh sb="1" eb="2">
      <t>リョウ</t>
    </rPh>
    <rPh sb="2" eb="3">
      <t>シナ</t>
    </rPh>
    <phoneticPr fontId="2"/>
  </si>
  <si>
    <t>飲料・飼料</t>
    <rPh sb="0" eb="2">
      <t>インリョウ</t>
    </rPh>
    <rPh sb="3" eb="5">
      <t>シリョウ</t>
    </rPh>
    <phoneticPr fontId="2"/>
  </si>
  <si>
    <t>総　数</t>
    <rPh sb="0" eb="3">
      <t>ソウスウ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</si>
  <si>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</si>
  <si>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</si>
  <si>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パルプ・紙</t>
    <rPh sb="4" eb="5">
      <t>カミ</t>
    </rPh>
    <phoneticPr fontId="2"/>
  </si>
  <si>
    <t>化学工業</t>
    <rPh sb="0" eb="2">
      <t>カガク</t>
    </rPh>
    <rPh sb="2" eb="4">
      <t>コウギョウ</t>
    </rPh>
    <phoneticPr fontId="2"/>
  </si>
  <si>
    <t>石油・石炭</t>
    <rPh sb="0" eb="2">
      <t>セキユ</t>
    </rPh>
    <rPh sb="3" eb="5">
      <t>セキタン</t>
    </rPh>
    <phoneticPr fontId="2"/>
  </si>
  <si>
    <t>ゴム製品</t>
    <rPh sb="2" eb="4">
      <t>セイヒン</t>
    </rPh>
    <phoneticPr fontId="2"/>
  </si>
  <si>
    <t>皮革</t>
    <rPh sb="0" eb="1">
      <t>カワ</t>
    </rPh>
    <rPh sb="1" eb="2">
      <t>カワ</t>
    </rPh>
    <phoneticPr fontId="2"/>
  </si>
  <si>
    <t>非鉄金属</t>
    <rPh sb="0" eb="2">
      <t>ヒテツ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</si>
  <si>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</si>
  <si>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その他</t>
    <rPh sb="0" eb="3">
      <t>ソノタ</t>
    </rPh>
    <phoneticPr fontId="2"/>
  </si>
  <si>
    <t>-</t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</si>
  <si>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</si>
  <si>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</si>
  <si>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</si>
  <si>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人</t>
    <rPh sb="0" eb="1">
      <t>ニン</t>
    </rPh>
    <phoneticPr fontId="2"/>
  </si>
  <si>
    <t>万円</t>
    <rPh sb="0" eb="2">
      <t>マンエン</t>
    </rPh>
    <phoneticPr fontId="2"/>
  </si>
  <si>
    <t>構成比</t>
    <rPh sb="0" eb="3">
      <t>コウセイヒ</t>
    </rPh>
    <phoneticPr fontId="2"/>
  </si>
  <si>
    <t>従業者数</t>
    <rPh sb="0" eb="1">
      <t>ジュウ</t>
    </rPh>
    <rPh sb="1" eb="4">
      <t>ギョウシャスウ</t>
    </rPh>
    <phoneticPr fontId="2"/>
  </si>
  <si>
    <t>X</t>
  </si>
  <si>
    <t>53.業種別構成比（４人以上の事業所）</t>
    <phoneticPr fontId="2"/>
  </si>
  <si>
    <t>経理の状況
（前年１月１日から12月31日）</t>
    <phoneticPr fontId="2"/>
  </si>
  <si>
    <t>（６月１日現在）</t>
    <phoneticPr fontId="2"/>
  </si>
  <si>
    <t>％</t>
    <phoneticPr fontId="2"/>
  </si>
  <si>
    <t>プラスチック</t>
    <phoneticPr fontId="2"/>
  </si>
  <si>
    <t>（令和３年）</t>
    <rPh sb="1" eb="3">
      <t>レイワ</t>
    </rPh>
    <rPh sb="4" eb="5">
      <t>ネン</t>
    </rPh>
    <phoneticPr fontId="2"/>
  </si>
  <si>
    <t>鉄鋼</t>
    <rPh sb="0" eb="2">
      <t>テッコウ</t>
    </rPh>
    <phoneticPr fontId="2"/>
  </si>
  <si>
    <t>資料：『経済センサス‐活動調査』経済産業省</t>
    <rPh sb="4" eb="6">
      <t>ケイザイ</t>
    </rPh>
    <rPh sb="11" eb="13">
      <t>カツドウ</t>
    </rPh>
    <rPh sb="13" eb="15">
      <t>チョウサ</t>
    </rPh>
    <rPh sb="16" eb="18">
      <t>ケイザイ</t>
    </rPh>
    <rPh sb="18" eb="21">
      <t>サンギョウショウ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</si>
</sst>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0.0_);[Red]\(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Continuous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distributed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41" fontId="6" fillId="0" borderId="11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Border="1" applyAlignment="1">
      <alignment horizontal="right"/>
    </xf>
    <xf numFmtId="0" fontId="6" fillId="0" borderId="1" xfId="2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6" fillId="0" borderId="9" xfId="1" applyNumberFormat="1" applyFont="1" applyFill="1" applyBorder="1" applyAlignment="1" applyProtection="1">
      <alignment horizontal="right"/>
    </xf>
    <xf numFmtId="41" fontId="6" fillId="0" borderId="2" xfId="1" applyNumberFormat="1" applyFont="1" applyFill="1" applyBorder="1" applyAlignment="1" applyProtection="1">
      <alignment horizontal="right"/>
    </xf>
    <xf numFmtId="0" fontId="6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7" fillId="0" borderId="0" xfId="0" applyFont="1" applyBorder="1"/>
    <xf numFmtId="0" fontId="6" fillId="0" borderId="5" xfId="0" applyFont="1" applyBorder="1" applyAlignment="1">
      <alignment horizontal="center" vertical="center"/>
    </xf>
    <xf numFmtId="42" fontId="6" fillId="0" borderId="0" xfId="1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right"/>
    </xf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/>
    </xf>
    <xf numFmtId="177" fontId="6" fillId="0" borderId="0" xfId="0" applyNumberFormat="1" applyFont="1" applyAlignment="1">
      <alignment vertical="center"/>
    </xf>
    <xf numFmtId="177" fontId="6" fillId="0" borderId="2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35"/>
  <sheetViews>
    <sheetView tabSelected="1" view="pageBreakPreview" zoomScaleNormal="100" zoomScaleSheetLayoutView="100" workbookViewId="0">
      <selection activeCell="F38" sqref="F38"/>
    </sheetView>
  </sheetViews>
  <sheetFormatPr defaultRowHeight="14.25" x14ac:dyDescent="0.15"/>
  <cols>
    <col min="1" max="1" width="16.875" style="2" customWidth="1"/>
    <col min="2" max="2" width="16.5" style="2" customWidth="1"/>
    <col min="3" max="5" width="16" style="2" customWidth="1"/>
    <col min="6" max="6" width="16.875" style="2" customWidth="1"/>
    <col min="7" max="7" width="14.75" style="2" customWidth="1"/>
    <col min="8" max="16384" width="9" style="3"/>
  </cols>
  <sheetData>
    <row r="1" spans="1:8" x14ac:dyDescent="0.15">
      <c r="B1" s="6"/>
    </row>
    <row r="2" spans="1:8" ht="17.25" x14ac:dyDescent="0.2">
      <c r="A2" s="23" t="s">
        <v>32</v>
      </c>
      <c r="B2" s="23"/>
      <c r="C2" s="23"/>
      <c r="D2" s="23"/>
      <c r="E2" s="23"/>
      <c r="F2" s="23"/>
      <c r="G2" s="23"/>
    </row>
    <row r="3" spans="1:8" x14ac:dyDescent="0.15">
      <c r="F3" s="4"/>
      <c r="G3" s="1" t="s">
        <v>37</v>
      </c>
    </row>
    <row r="4" spans="1:8" ht="14.25" customHeight="1" x14ac:dyDescent="0.15">
      <c r="A4" s="24" t="s">
        <v>2</v>
      </c>
      <c r="B4" s="29" t="s">
        <v>0</v>
      </c>
      <c r="C4" s="29" t="s">
        <v>29</v>
      </c>
      <c r="D4" s="29" t="s">
        <v>30</v>
      </c>
      <c r="E4" s="29" t="s">
        <v>29</v>
      </c>
      <c r="F4" s="27" t="s">
        <v>33</v>
      </c>
      <c r="G4" s="28"/>
      <c r="H4" s="20"/>
    </row>
    <row r="5" spans="1:8" x14ac:dyDescent="0.15">
      <c r="A5" s="25"/>
      <c r="B5" s="30"/>
      <c r="C5" s="30"/>
      <c r="D5" s="30"/>
      <c r="E5" s="30"/>
      <c r="F5" s="27"/>
      <c r="G5" s="28"/>
      <c r="H5" s="20"/>
    </row>
    <row r="6" spans="1:8" x14ac:dyDescent="0.15">
      <c r="A6" s="26"/>
      <c r="B6" s="21" t="s">
        <v>34</v>
      </c>
      <c r="C6" s="21" t="s">
        <v>34</v>
      </c>
      <c r="D6" s="21" t="s">
        <v>34</v>
      </c>
      <c r="E6" s="21" t="s">
        <v>34</v>
      </c>
      <c r="F6" s="5" t="s">
        <v>1</v>
      </c>
      <c r="G6" s="19" t="s">
        <v>29</v>
      </c>
    </row>
    <row r="7" spans="1:8" x14ac:dyDescent="0.15">
      <c r="A7" s="7"/>
      <c r="B7" s="8"/>
      <c r="C7" s="9" t="s">
        <v>35</v>
      </c>
      <c r="D7" s="9" t="s">
        <v>27</v>
      </c>
      <c r="E7" s="9" t="s">
        <v>35</v>
      </c>
      <c r="F7" s="9" t="s">
        <v>28</v>
      </c>
      <c r="G7" s="9" t="s">
        <v>35</v>
      </c>
    </row>
    <row r="8" spans="1:8" ht="15" customHeight="1" x14ac:dyDescent="0.15">
      <c r="A8" s="10" t="s">
        <v>12</v>
      </c>
      <c r="B8" s="31">
        <v>174</v>
      </c>
      <c r="C8" s="32">
        <v>100</v>
      </c>
      <c r="D8" s="31">
        <v>10918</v>
      </c>
      <c r="E8" s="33">
        <v>100</v>
      </c>
      <c r="F8" s="31">
        <v>65839801</v>
      </c>
      <c r="G8" s="34">
        <v>100</v>
      </c>
    </row>
    <row r="9" spans="1:8" ht="15" customHeight="1" x14ac:dyDescent="0.15">
      <c r="A9" s="7"/>
      <c r="B9" s="35"/>
      <c r="C9" s="36"/>
      <c r="D9" s="37"/>
      <c r="E9" s="36"/>
      <c r="F9" s="37"/>
      <c r="G9" s="38"/>
    </row>
    <row r="10" spans="1:8" ht="15" customHeight="1" x14ac:dyDescent="0.15">
      <c r="A10" s="7" t="s">
        <v>10</v>
      </c>
      <c r="B10" s="11">
        <v>12</v>
      </c>
      <c r="C10" s="39">
        <f>B10/174*100</f>
        <v>6.8965517241379306</v>
      </c>
      <c r="D10" s="12">
        <v>485</v>
      </c>
      <c r="E10" s="39">
        <f>D10/10918*100</f>
        <v>4.442205532148745</v>
      </c>
      <c r="F10" s="12">
        <v>525254</v>
      </c>
      <c r="G10" s="38">
        <f>F10/65839801*100</f>
        <v>0.79777580129684789</v>
      </c>
    </row>
    <row r="11" spans="1:8" ht="15" customHeight="1" x14ac:dyDescent="0.15">
      <c r="A11" s="7" t="s">
        <v>11</v>
      </c>
      <c r="B11" s="11" t="s">
        <v>23</v>
      </c>
      <c r="C11" s="12" t="s">
        <v>23</v>
      </c>
      <c r="D11" s="12" t="s">
        <v>23</v>
      </c>
      <c r="E11" s="12" t="s">
        <v>23</v>
      </c>
      <c r="F11" s="12" t="s">
        <v>23</v>
      </c>
      <c r="G11" s="12" t="s">
        <v>23</v>
      </c>
    </row>
    <row r="12" spans="1:8" ht="15" customHeight="1" x14ac:dyDescent="0.15">
      <c r="A12" s="7" t="s">
        <v>13</v>
      </c>
      <c r="B12" s="11">
        <v>11</v>
      </c>
      <c r="C12" s="39">
        <f t="shared" ref="C12:C33" si="0">B12/174*100</f>
        <v>6.3218390804597711</v>
      </c>
      <c r="D12" s="12">
        <v>182</v>
      </c>
      <c r="E12" s="39">
        <f t="shared" ref="E12:E33" si="1">D12/10918*100</f>
        <v>1.6669719728888075</v>
      </c>
      <c r="F12" s="12">
        <v>467758</v>
      </c>
      <c r="G12" s="38">
        <f t="shared" ref="G12:G33" si="2">F12/65839801*100</f>
        <v>0.71044868437558006</v>
      </c>
    </row>
    <row r="13" spans="1:8" ht="15" customHeight="1" x14ac:dyDescent="0.15">
      <c r="A13" s="7" t="s">
        <v>14</v>
      </c>
      <c r="B13" s="11">
        <v>1</v>
      </c>
      <c r="C13" s="39">
        <f t="shared" si="0"/>
        <v>0.57471264367816088</v>
      </c>
      <c r="D13" s="12">
        <v>23</v>
      </c>
      <c r="E13" s="39">
        <f t="shared" si="1"/>
        <v>0.21066129327715699</v>
      </c>
      <c r="F13" s="22" t="s">
        <v>31</v>
      </c>
      <c r="G13" s="22" t="s">
        <v>31</v>
      </c>
    </row>
    <row r="14" spans="1:8" ht="15" customHeight="1" x14ac:dyDescent="0.15">
      <c r="A14" s="7" t="s">
        <v>9</v>
      </c>
      <c r="B14" s="11">
        <v>7</v>
      </c>
      <c r="C14" s="39">
        <f t="shared" si="0"/>
        <v>4.0229885057471266</v>
      </c>
      <c r="D14" s="12">
        <v>221</v>
      </c>
      <c r="E14" s="39">
        <f t="shared" si="1"/>
        <v>2.0241802527935517</v>
      </c>
      <c r="F14" s="12">
        <v>565860</v>
      </c>
      <c r="G14" s="38">
        <f t="shared" si="2"/>
        <v>0.8594497422615236</v>
      </c>
    </row>
    <row r="15" spans="1:8" ht="15" customHeight="1" x14ac:dyDescent="0.15">
      <c r="A15" s="7" t="s">
        <v>15</v>
      </c>
      <c r="B15" s="11">
        <v>2</v>
      </c>
      <c r="C15" s="39">
        <f t="shared" si="0"/>
        <v>1.1494252873563218</v>
      </c>
      <c r="D15" s="12">
        <v>42</v>
      </c>
      <c r="E15" s="39">
        <f t="shared" si="1"/>
        <v>0.38468583989741711</v>
      </c>
      <c r="F15" s="22" t="s">
        <v>31</v>
      </c>
      <c r="G15" s="22" t="s">
        <v>31</v>
      </c>
    </row>
    <row r="16" spans="1:8" ht="15" customHeight="1" x14ac:dyDescent="0.15">
      <c r="A16" s="7" t="s">
        <v>8</v>
      </c>
      <c r="B16" s="11">
        <v>6</v>
      </c>
      <c r="C16" s="39">
        <f t="shared" si="0"/>
        <v>3.4482758620689653</v>
      </c>
      <c r="D16" s="12">
        <v>869</v>
      </c>
      <c r="E16" s="39">
        <f t="shared" si="1"/>
        <v>7.9593332112108452</v>
      </c>
      <c r="F16" s="12">
        <v>2905337</v>
      </c>
      <c r="G16" s="38">
        <f t="shared" si="2"/>
        <v>4.4127366059323299</v>
      </c>
    </row>
    <row r="17" spans="1:7" ht="15" customHeight="1" x14ac:dyDescent="0.15">
      <c r="A17" s="7" t="s">
        <v>16</v>
      </c>
      <c r="B17" s="11">
        <v>3</v>
      </c>
      <c r="C17" s="39">
        <f t="shared" si="0"/>
        <v>1.7241379310344827</v>
      </c>
      <c r="D17" s="12">
        <v>250</v>
      </c>
      <c r="E17" s="39">
        <f t="shared" si="1"/>
        <v>2.2897966660560543</v>
      </c>
      <c r="F17" s="12">
        <v>8667625</v>
      </c>
      <c r="G17" s="38">
        <f t="shared" si="2"/>
        <v>13.16471931620814</v>
      </c>
    </row>
    <row r="18" spans="1:7" ht="15" customHeight="1" x14ac:dyDescent="0.15">
      <c r="A18" s="7" t="s">
        <v>17</v>
      </c>
      <c r="B18" s="11">
        <v>2</v>
      </c>
      <c r="C18" s="39">
        <f t="shared" si="0"/>
        <v>1.1494252873563218</v>
      </c>
      <c r="D18" s="12">
        <v>17</v>
      </c>
      <c r="E18" s="39">
        <f t="shared" si="1"/>
        <v>0.15570617329181169</v>
      </c>
      <c r="F18" s="22" t="s">
        <v>31</v>
      </c>
      <c r="G18" s="22" t="s">
        <v>31</v>
      </c>
    </row>
    <row r="19" spans="1:7" ht="15" customHeight="1" x14ac:dyDescent="0.15">
      <c r="A19" s="7" t="s">
        <v>36</v>
      </c>
      <c r="B19" s="11">
        <v>15</v>
      </c>
      <c r="C19" s="39">
        <f t="shared" si="0"/>
        <v>8.6206896551724146</v>
      </c>
      <c r="D19" s="12">
        <v>753</v>
      </c>
      <c r="E19" s="39">
        <f t="shared" si="1"/>
        <v>6.8968675581608352</v>
      </c>
      <c r="F19" s="12">
        <v>1675125</v>
      </c>
      <c r="G19" s="38">
        <f t="shared" si="2"/>
        <v>2.5442437166540035</v>
      </c>
    </row>
    <row r="20" spans="1:7" ht="15" customHeight="1" x14ac:dyDescent="0.15">
      <c r="A20" s="7" t="s">
        <v>18</v>
      </c>
      <c r="B20" s="11">
        <v>4</v>
      </c>
      <c r="C20" s="39">
        <f t="shared" si="0"/>
        <v>2.2988505747126435</v>
      </c>
      <c r="D20" s="12">
        <v>1644</v>
      </c>
      <c r="E20" s="39">
        <f t="shared" si="1"/>
        <v>15.057702875984614</v>
      </c>
      <c r="F20" s="12">
        <v>7814090</v>
      </c>
      <c r="G20" s="38">
        <f t="shared" si="2"/>
        <v>11.86833781590561</v>
      </c>
    </row>
    <row r="21" spans="1:7" ht="15" customHeight="1" x14ac:dyDescent="0.15">
      <c r="A21" s="7" t="s">
        <v>19</v>
      </c>
      <c r="B21" s="11" t="s">
        <v>23</v>
      </c>
      <c r="C21" s="12" t="s">
        <v>23</v>
      </c>
      <c r="D21" s="12" t="s">
        <v>23</v>
      </c>
      <c r="E21" s="12" t="s">
        <v>23</v>
      </c>
      <c r="F21" s="22" t="s">
        <v>23</v>
      </c>
      <c r="G21" s="12" t="s">
        <v>23</v>
      </c>
    </row>
    <row r="22" spans="1:7" ht="15" customHeight="1" x14ac:dyDescent="0.15">
      <c r="A22" s="14" t="s">
        <v>3</v>
      </c>
      <c r="B22" s="11">
        <v>4</v>
      </c>
      <c r="C22" s="39">
        <f t="shared" si="0"/>
        <v>2.2988505747126435</v>
      </c>
      <c r="D22" s="12">
        <v>46</v>
      </c>
      <c r="E22" s="39">
        <f t="shared" si="1"/>
        <v>0.42132258655431398</v>
      </c>
      <c r="F22" s="12">
        <v>55682</v>
      </c>
      <c r="G22" s="38">
        <f t="shared" si="2"/>
        <v>8.4571944559795983E-2</v>
      </c>
    </row>
    <row r="23" spans="1:7" ht="15" customHeight="1" x14ac:dyDescent="0.15">
      <c r="A23" s="7" t="s">
        <v>38</v>
      </c>
      <c r="B23" s="11">
        <v>1</v>
      </c>
      <c r="C23" s="39">
        <f t="shared" si="0"/>
        <v>0.57471264367816088</v>
      </c>
      <c r="D23" s="12">
        <v>9</v>
      </c>
      <c r="E23" s="39">
        <f t="shared" si="1"/>
        <v>8.2432679978017953E-2</v>
      </c>
      <c r="F23" s="22" t="s">
        <v>31</v>
      </c>
      <c r="G23" s="22" t="s">
        <v>31</v>
      </c>
    </row>
    <row r="24" spans="1:7" ht="15" customHeight="1" x14ac:dyDescent="0.15">
      <c r="A24" s="7" t="s">
        <v>20</v>
      </c>
      <c r="B24" s="11">
        <v>6</v>
      </c>
      <c r="C24" s="39">
        <f t="shared" si="0"/>
        <v>3.4482758620689653</v>
      </c>
      <c r="D24" s="12">
        <v>145</v>
      </c>
      <c r="E24" s="39">
        <f t="shared" si="1"/>
        <v>1.3280820663125115</v>
      </c>
      <c r="F24" s="12">
        <v>441859</v>
      </c>
      <c r="G24" s="38">
        <f t="shared" si="2"/>
        <v>0.67111229573734588</v>
      </c>
    </row>
    <row r="25" spans="1:7" ht="15" customHeight="1" x14ac:dyDescent="0.15">
      <c r="A25" s="7" t="s">
        <v>21</v>
      </c>
      <c r="B25" s="11">
        <v>16</v>
      </c>
      <c r="C25" s="39">
        <f t="shared" si="0"/>
        <v>9.1954022988505741</v>
      </c>
      <c r="D25" s="12">
        <v>591</v>
      </c>
      <c r="E25" s="39">
        <f t="shared" si="1"/>
        <v>5.4130793185565125</v>
      </c>
      <c r="F25" s="12">
        <v>2548182</v>
      </c>
      <c r="G25" s="38">
        <f t="shared" si="2"/>
        <v>3.8702759748620745</v>
      </c>
    </row>
    <row r="26" spans="1:7" ht="15" customHeight="1" x14ac:dyDescent="0.15">
      <c r="A26" s="7" t="s">
        <v>24</v>
      </c>
      <c r="B26" s="11">
        <v>35</v>
      </c>
      <c r="C26" s="39">
        <f t="shared" si="0"/>
        <v>20.114942528735632</v>
      </c>
      <c r="D26" s="12">
        <v>1942</v>
      </c>
      <c r="E26" s="39">
        <f t="shared" si="1"/>
        <v>17.787140501923428</v>
      </c>
      <c r="F26" s="12">
        <v>9324895</v>
      </c>
      <c r="G26" s="38">
        <f t="shared" si="2"/>
        <v>14.163006051613067</v>
      </c>
    </row>
    <row r="27" spans="1:7" ht="15" customHeight="1" x14ac:dyDescent="0.15">
      <c r="A27" s="7" t="s">
        <v>25</v>
      </c>
      <c r="B27" s="11">
        <v>26</v>
      </c>
      <c r="C27" s="39">
        <f t="shared" si="0"/>
        <v>14.942528735632186</v>
      </c>
      <c r="D27" s="12">
        <v>2470</v>
      </c>
      <c r="E27" s="39">
        <f t="shared" si="1"/>
        <v>22.623191060633815</v>
      </c>
      <c r="F27" s="12">
        <v>20796875</v>
      </c>
      <c r="G27" s="38">
        <f t="shared" si="2"/>
        <v>31.587086662063268</v>
      </c>
    </row>
    <row r="28" spans="1:7" ht="15" customHeight="1" x14ac:dyDescent="0.15">
      <c r="A28" s="7" t="s">
        <v>26</v>
      </c>
      <c r="B28" s="13" t="s">
        <v>23</v>
      </c>
      <c r="C28" s="12" t="s">
        <v>23</v>
      </c>
      <c r="D28" s="13" t="s">
        <v>23</v>
      </c>
      <c r="E28" s="12" t="s">
        <v>23</v>
      </c>
      <c r="F28" s="22" t="s">
        <v>23</v>
      </c>
      <c r="G28" s="12" t="s">
        <v>23</v>
      </c>
    </row>
    <row r="29" spans="1:7" ht="15" customHeight="1" x14ac:dyDescent="0.15">
      <c r="A29" s="7" t="s">
        <v>6</v>
      </c>
      <c r="B29" s="11">
        <v>1</v>
      </c>
      <c r="C29" s="39">
        <f t="shared" si="0"/>
        <v>0.57471264367816088</v>
      </c>
      <c r="D29" s="12">
        <v>9</v>
      </c>
      <c r="E29" s="39">
        <f t="shared" si="1"/>
        <v>8.2432679978017953E-2</v>
      </c>
      <c r="F29" s="22" t="s">
        <v>31</v>
      </c>
      <c r="G29" s="22" t="s">
        <v>31</v>
      </c>
    </row>
    <row r="30" spans="1:7" ht="15" customHeight="1" x14ac:dyDescent="0.15">
      <c r="A30" s="7" t="s">
        <v>4</v>
      </c>
      <c r="B30" s="11">
        <v>12</v>
      </c>
      <c r="C30" s="39">
        <f t="shared" si="0"/>
        <v>6.8965517241379306</v>
      </c>
      <c r="D30" s="12">
        <v>1065</v>
      </c>
      <c r="E30" s="39">
        <f t="shared" si="1"/>
        <v>9.7545337973987909</v>
      </c>
      <c r="F30" s="12">
        <v>9657345</v>
      </c>
      <c r="G30" s="38">
        <f t="shared" si="2"/>
        <v>14.667943786768129</v>
      </c>
    </row>
    <row r="31" spans="1:7" ht="15" customHeight="1" x14ac:dyDescent="0.15">
      <c r="A31" s="7" t="s">
        <v>5</v>
      </c>
      <c r="B31" s="13" t="s">
        <v>23</v>
      </c>
      <c r="C31" s="12" t="s">
        <v>23</v>
      </c>
      <c r="D31" s="13" t="s">
        <v>23</v>
      </c>
      <c r="E31" s="12" t="s">
        <v>23</v>
      </c>
      <c r="F31" s="13" t="s">
        <v>23</v>
      </c>
      <c r="G31" s="12" t="s">
        <v>23</v>
      </c>
    </row>
    <row r="32" spans="1:7" ht="15" customHeight="1" x14ac:dyDescent="0.15">
      <c r="A32" s="7" t="s">
        <v>7</v>
      </c>
      <c r="B32" s="11">
        <v>1</v>
      </c>
      <c r="C32" s="39">
        <f t="shared" si="0"/>
        <v>0.57471264367816088</v>
      </c>
      <c r="D32" s="12">
        <v>31</v>
      </c>
      <c r="E32" s="39">
        <f t="shared" si="1"/>
        <v>0.28393478659095073</v>
      </c>
      <c r="F32" s="22" t="s">
        <v>31</v>
      </c>
      <c r="G32" s="22" t="s">
        <v>31</v>
      </c>
    </row>
    <row r="33" spans="1:83" ht="15" customHeight="1" x14ac:dyDescent="0.15">
      <c r="A33" s="15" t="s">
        <v>22</v>
      </c>
      <c r="B33" s="16">
        <v>9</v>
      </c>
      <c r="C33" s="40">
        <f t="shared" si="0"/>
        <v>5.1724137931034484</v>
      </c>
      <c r="D33" s="17">
        <v>124</v>
      </c>
      <c r="E33" s="40">
        <f t="shared" si="1"/>
        <v>1.1357391463638029</v>
      </c>
      <c r="F33" s="17">
        <v>130556</v>
      </c>
      <c r="G33" s="41">
        <f t="shared" si="2"/>
        <v>0.19829343044338787</v>
      </c>
    </row>
    <row r="34" spans="1:83" ht="15" customHeight="1" x14ac:dyDescent="0.15">
      <c r="A34" s="2" t="s">
        <v>39</v>
      </c>
      <c r="H34" s="18"/>
      <c r="I34" s="18"/>
      <c r="J34" s="18"/>
      <c r="K34" s="18"/>
      <c r="L34" s="1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ht="15" customHeight="1" x14ac:dyDescent="0.15"/>
  </sheetData>
  <mergeCells count="7">
    <mergeCell ref="A2:G2"/>
    <mergeCell ref="A4:A6"/>
    <mergeCell ref="F4:G5"/>
    <mergeCell ref="B4:B5"/>
    <mergeCell ref="C4:C5"/>
    <mergeCell ref="D4:D5"/>
    <mergeCell ref="E4:E5"/>
  </mergeCells>
  <phoneticPr fontId="2"/>
  <pageMargins left="0.39370078740157483" right="0.39370078740157483" top="0.59055118110236215" bottom="0.39370078740157483" header="0.39370078740157483" footer="0.19685039370078741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GW12121</dc:creator>
  <cp:lastModifiedBy>髙橋 周子</cp:lastModifiedBy>
  <cp:lastPrinted>2021-02-19T04:57:31Z</cp:lastPrinted>
  <dcterms:created xsi:type="dcterms:W3CDTF">1997-01-08T22:48:59Z</dcterms:created>
  <dcterms:modified xsi:type="dcterms:W3CDTF">2023-03-28T07:45:24Z</dcterms:modified>
</cp:coreProperties>
</file>