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CBDCCADF-F05A-40A0-9016-7585974E7643}" xr6:coauthVersionLast="47" xr6:coauthVersionMax="47" xr10:uidLastSave="{00000000-0000-0000-0000-000000000000}"/>
  <bookViews>
    <workbookView xWindow="-120" yWindow="-120" windowWidth="29040" windowHeight="15840" xr2:uid="{41996B68-6C07-4487-8E3E-95AEF81213FA}"/>
  </bookViews>
  <sheets>
    <sheet name="19-192" sheetId="1" r:id="rId1"/>
  </sheets>
  <definedNames>
    <definedName name="_xlnm.Print_Area" localSheetId="0">'19-192'!$A$1:$F$15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9" i="1"/>
  <c r="F8" i="1"/>
  <c r="F7" i="1" s="1"/>
  <c r="E7" i="1"/>
  <c r="D7" i="1"/>
  <c r="C7" i="1"/>
</calcChain>
</file>

<file path=xl/sharedStrings.xml><?xml version="1.0" encoding="utf-8"?>
<sst xmlns="http://schemas.openxmlformats.org/spreadsheetml/2006/main" count="15" uniqueCount="15">
  <si>
    <t>192.令和４年度特別会計予算および決算</t>
    <rPh sb="7" eb="8">
      <t>ネン</t>
    </rPh>
    <phoneticPr fontId="5"/>
  </si>
  <si>
    <t>（単位：円）</t>
  </si>
  <si>
    <t>区分</t>
  </si>
  <si>
    <t>予算現額</t>
  </si>
  <si>
    <t>歳入決算額</t>
    <rPh sb="0" eb="2">
      <t>サイニュウ</t>
    </rPh>
    <rPh sb="2" eb="4">
      <t>ケッサン</t>
    </rPh>
    <rPh sb="4" eb="5">
      <t>ガク</t>
    </rPh>
    <phoneticPr fontId="5"/>
  </si>
  <si>
    <t>歳出決算額</t>
    <rPh sb="0" eb="2">
      <t>サイシュツ</t>
    </rPh>
    <rPh sb="2" eb="4">
      <t>ケッサン</t>
    </rPh>
    <rPh sb="4" eb="5">
      <t>ガク</t>
    </rPh>
    <phoneticPr fontId="5"/>
  </si>
  <si>
    <t>歳入歳出差引額</t>
    <phoneticPr fontId="6"/>
  </si>
  <si>
    <t>合計</t>
  </si>
  <si>
    <t>国民健康保険事業</t>
  </si>
  <si>
    <t>休日急病診療所事業</t>
    <rPh sb="5" eb="6">
      <t>リョウ</t>
    </rPh>
    <rPh sb="6" eb="7">
      <t>ショ</t>
    </rPh>
    <phoneticPr fontId="5"/>
  </si>
  <si>
    <t>農業集落排水事業</t>
  </si>
  <si>
    <t>-</t>
    <phoneticPr fontId="6"/>
  </si>
  <si>
    <t>介護保険事業</t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</si>
  <si>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5"/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</si>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</sst>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176" fontId="2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centerContinuous" vertical="center"/>
    </xf>
    <xf numFmtId="176" fontId="4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4A6C-C47C-4B61-9FA6-261FADDED5F9}">
  <dimension ref="A1:L46"/>
  <sheetViews>
    <sheetView tabSelected="1" view="pageBreakPreview" zoomScaleNormal="100" zoomScaleSheetLayoutView="100" workbookViewId="0">
      <selection activeCell="F12" sqref="F12"/>
    </sheetView>
  </sheetViews>
  <sheetFormatPr defaultRowHeight="14.25"/>
  <cols>
    <col min="1" max="1" width="12.296875" style="1" customWidth="1"/>
    <col min="2" max="5" width="13.09765625" style="1" customWidth="1"/>
    <col min="6" max="6" width="12.59765625" style="1" customWidth="1"/>
    <col min="7" max="7" width="25.5" style="1" customWidth="1"/>
    <col min="8" max="12" width="9.8984375" style="1" customWidth="1"/>
    <col min="13" max="16384" width="8.796875" style="19"/>
  </cols>
  <sheetData>
    <row r="1" spans="1:6" ht="18.75" customHeight="1">
      <c r="C1" s="2"/>
      <c r="D1" s="2"/>
      <c r="E1" s="2"/>
      <c r="F1" s="2"/>
    </row>
    <row r="2" spans="1:6" ht="18.75" customHeight="1">
      <c r="A2" s="2"/>
      <c r="B2" s="2"/>
      <c r="C2" s="2"/>
      <c r="D2" s="2"/>
      <c r="E2" s="2"/>
      <c r="F2" s="2"/>
    </row>
    <row r="3" spans="1:6" ht="18.75" customHeight="1">
      <c r="A3" s="3" t="s">
        <v>0</v>
      </c>
      <c r="B3" s="3"/>
      <c r="C3" s="3"/>
      <c r="D3" s="3"/>
      <c r="E3" s="3"/>
      <c r="F3" s="3"/>
    </row>
    <row r="4" spans="1:6" ht="18.75" customHeight="1">
      <c r="A4" s="4" t="s">
        <v>1</v>
      </c>
      <c r="B4" s="4"/>
      <c r="C4" s="4"/>
      <c r="D4" s="5"/>
      <c r="E4" s="5"/>
    </row>
    <row r="5" spans="1:6" ht="18.75" customHeight="1">
      <c r="A5" s="6" t="s">
        <v>2</v>
      </c>
      <c r="B5" s="7"/>
      <c r="C5" s="8" t="s">
        <v>3</v>
      </c>
      <c r="D5" s="8" t="s">
        <v>4</v>
      </c>
      <c r="E5" s="8" t="s">
        <v>5</v>
      </c>
      <c r="F5" s="9" t="s">
        <v>6</v>
      </c>
    </row>
    <row r="6" spans="1:6" ht="18.75" customHeight="1">
      <c r="A6" s="10"/>
      <c r="B6" s="10"/>
      <c r="C6" s="11"/>
      <c r="D6" s="10"/>
      <c r="E6" s="10"/>
      <c r="F6" s="10"/>
    </row>
    <row r="7" spans="1:6" ht="18.75" customHeight="1">
      <c r="A7" s="12" t="s">
        <v>7</v>
      </c>
      <c r="B7" s="12"/>
      <c r="C7" s="13">
        <f>SUM(C8:C12)</f>
        <v>21145597000</v>
      </c>
      <c r="D7" s="14">
        <f>SUM(D8:D12)</f>
        <v>20906703374</v>
      </c>
      <c r="E7" s="14">
        <f>SUM(E8:E12)</f>
        <v>20693112827</v>
      </c>
      <c r="F7" s="14">
        <f>SUM(F8:F12)</f>
        <v>213590547</v>
      </c>
    </row>
    <row r="8" spans="1:6" ht="18.75" customHeight="1">
      <c r="A8" s="10" t="s">
        <v>8</v>
      </c>
      <c r="B8" s="10"/>
      <c r="C8" s="15">
        <v>10085132000</v>
      </c>
      <c r="D8" s="16">
        <v>10023253825</v>
      </c>
      <c r="E8" s="16">
        <v>9975113410</v>
      </c>
      <c r="F8" s="16">
        <f>D8-E8</f>
        <v>48140415</v>
      </c>
    </row>
    <row r="9" spans="1:6" ht="18.75" customHeight="1">
      <c r="A9" s="10" t="s">
        <v>9</v>
      </c>
      <c r="B9" s="10"/>
      <c r="C9" s="15">
        <v>70886000</v>
      </c>
      <c r="D9" s="16">
        <v>98112954</v>
      </c>
      <c r="E9" s="16">
        <v>63878660</v>
      </c>
      <c r="F9" s="16">
        <f t="shared" ref="F9:F12" si="0">D9-E9</f>
        <v>34234294</v>
      </c>
    </row>
    <row r="10" spans="1:6" ht="18.75" customHeight="1">
      <c r="A10" s="10" t="s">
        <v>10</v>
      </c>
      <c r="B10" s="10"/>
      <c r="C10" s="15">
        <v>274743000</v>
      </c>
      <c r="D10" s="16">
        <v>257041172</v>
      </c>
      <c r="E10" s="16">
        <v>257041172</v>
      </c>
      <c r="F10" s="16" t="s">
        <v>11</v>
      </c>
    </row>
    <row r="11" spans="1:6" ht="18.75" customHeight="1">
      <c r="A11" s="10" t="s">
        <v>12</v>
      </c>
      <c r="B11" s="10"/>
      <c r="C11" s="15">
        <v>9273105000</v>
      </c>
      <c r="D11" s="16">
        <v>9141945658</v>
      </c>
      <c r="E11" s="16">
        <v>9034620951</v>
      </c>
      <c r="F11" s="16">
        <f t="shared" si="0"/>
        <v>107324707</v>
      </c>
    </row>
    <row r="12" spans="1:6" ht="18.75" customHeight="1">
      <c r="A12" s="10" t="s">
        <v>13</v>
      </c>
      <c r="B12" s="10"/>
      <c r="C12" s="17">
        <v>1441731000</v>
      </c>
      <c r="D12" s="16">
        <v>1386349765</v>
      </c>
      <c r="E12" s="16">
        <v>1362458634</v>
      </c>
      <c r="F12" s="16">
        <f t="shared" si="0"/>
        <v>23891131</v>
      </c>
    </row>
    <row r="13" spans="1:6" ht="18.75" customHeight="1">
      <c r="A13" s="4"/>
      <c r="B13" s="4"/>
      <c r="C13" s="18"/>
      <c r="D13" s="5"/>
      <c r="E13" s="5"/>
      <c r="F13" s="5"/>
    </row>
    <row r="14" spans="1:6" ht="18.75" customHeight="1">
      <c r="A14" s="1" t="s">
        <v>14</v>
      </c>
      <c r="B14" s="10"/>
      <c r="C14" s="10"/>
      <c r="D14" s="10"/>
      <c r="E14" s="10"/>
      <c r="F14" s="10"/>
    </row>
    <row r="15" spans="1:6" ht="18.75" customHeight="1">
      <c r="B15" s="10"/>
      <c r="C15" s="10"/>
      <c r="D15" s="10"/>
      <c r="E15" s="10"/>
      <c r="F15" s="10"/>
    </row>
    <row r="16" spans="1: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</sheetData>
  <mergeCells count="2">
    <mergeCell ref="A3:F3"/>
    <mergeCell ref="A5:B5"/>
  </mergeCells>
  <phoneticPr fontId="3"/>
  <pageMargins left="0.39370078740157483" right="0.39370078740157483" top="0.59055118110236227" bottom="0.39370078740157483" header="0.39370078740157483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19-192</vt:lpstr>
      <vt:lpstr>'19-192'!Print_Area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2024-04-17T07:58:10Z</dcterms:created>
  <dcterms:modified xsi:type="dcterms:W3CDTF">2024-04-17T07:58:26Z</dcterms:modified>
</cp:coreProperties>
</file>