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domain-p\hikone\企画課\000企画課\11各種市勢統計に関すること(統計庶務、統計書)\◆統計書\$◆R5統計書\HP用データ\"/>
    </mc:Choice>
  </mc:AlternateContent>
  <xr:revisionPtr revIDLastSave="0" documentId="8_{0BE8FF65-7507-40C8-A61F-4EE9FC7AA1C6}" xr6:coauthVersionLast="47" xr6:coauthVersionMax="47" xr10:uidLastSave="{00000000-0000-0000-0000-000000000000}"/>
  <bookViews>
    <workbookView xWindow="-120" yWindow="-120" windowWidth="29040" windowHeight="15840" xr2:uid="{59B3D367-7AFA-4EDF-A1CE-E7472AC51637}"/>
  </bookViews>
  <sheets>
    <sheet name="19-193" sheetId="1" r:id="rId1"/>
  </sheets>
  <definedNames>
    <definedName name="_xlnm.Print_Area" localSheetId="0">'19-193'!$A$1:$F$48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0" i="1" l="1"/>
  <c r="F35" i="1"/>
  <c r="F25" i="1"/>
  <c r="F20" i="1"/>
  <c r="F11" i="1"/>
  <c r="F6" i="1"/>
</calcChain>
</file>

<file path=xl/sharedStrings.xml><?xml version="1.0" encoding="utf-8"?>
<sst xmlns="http://schemas.openxmlformats.org/spreadsheetml/2006/main" count="86" uniqueCount="34">
  <si>
    <t>193.公営企業会計決算（収益的収支）</t>
    <phoneticPr fontId="5"/>
  </si>
  <si>
    <t>病院事業会計</t>
  </si>
  <si>
    <t>（単位：円）</t>
  </si>
  <si>
    <t>区分</t>
    <rPh sb="0" eb="2">
      <t>クブン</t>
    </rPh>
    <phoneticPr fontId="6"/>
  </si>
  <si>
    <t>平成30年度</t>
  </si>
  <si>
    <t>令和元年度</t>
    <rPh sb="0" eb="2">
      <t>レイワ</t>
    </rPh>
    <rPh sb="2" eb="3">
      <t>ガン</t>
    </rPh>
    <phoneticPr fontId="6"/>
  </si>
  <si>
    <t>令和２年度</t>
    <rPh sb="0" eb="2">
      <t>レイワ</t>
    </rPh>
    <phoneticPr fontId="6"/>
  </si>
  <si>
    <t>令和３年度</t>
    <rPh sb="0" eb="2">
      <t>レイワ</t>
    </rPh>
    <phoneticPr fontId="6"/>
  </si>
  <si>
    <t>令和４年度</t>
    <rPh sb="0" eb="2">
      <t>レイワ</t>
    </rPh>
    <phoneticPr fontId="6"/>
  </si>
  <si>
    <t>病院事業収益</t>
  </si>
  <si>
    <t>医業収益</t>
  </si>
  <si>
    <t>医業外収益</t>
  </si>
  <si>
    <t>特別利益</t>
    <rPh sb="0" eb="2">
      <t>トクベツ</t>
    </rPh>
    <rPh sb="2" eb="4">
      <t>リエキ</t>
    </rPh>
    <phoneticPr fontId="2"/>
  </si>
  <si>
    <t>-</t>
  </si>
  <si>
    <t>-</t>
    <phoneticPr fontId="6"/>
  </si>
  <si>
    <t>病院事業費用</t>
  </si>
  <si>
    <t>医業費用</t>
  </si>
  <si>
    <t>医業外費用</t>
  </si>
  <si>
    <t>特別損失</t>
  </si>
  <si>
    <t>水道事業会計</t>
  </si>
  <si>
    <t>水道事業収益</t>
  </si>
  <si>
    <t>営業収益</t>
  </si>
  <si>
    <t>営業外収益</t>
  </si>
  <si>
    <t>特別利益</t>
  </si>
  <si>
    <t>水道事業費</t>
  </si>
  <si>
    <t>営業費用</t>
  </si>
  <si>
    <t>営業外費用</t>
  </si>
  <si>
    <t>予備費</t>
    <rPh sb="0" eb="3">
      <t>ヨビヒ</t>
    </rPh>
    <phoneticPr fontId="5"/>
  </si>
  <si>
    <t>下水道事業会計</t>
    <rPh sb="0" eb="1">
      <t>シタ</t>
    </rPh>
    <phoneticPr fontId="6"/>
  </si>
  <si>
    <t>下水道事業収益</t>
    <phoneticPr fontId="6"/>
  </si>
  <si>
    <t>下水道事業費</t>
    <phoneticPr fontId="6"/>
  </si>
  <si>
    <t>資料：『彦根市病院事業会計決算書』、『彦根市水道事業会計決算書』、</t>
    <rPh sb="4" eb="6">
      <t>ヒコネ</t>
    </rPh>
    <rPh sb="6" eb="7">
      <t>シ</t>
    </rPh>
    <rPh sb="7" eb="9">
      <t>ビョウイン</t>
    </rPh>
    <rPh sb="9" eb="11">
      <t>ジギョウ</t>
    </rPh>
    <rPh sb="11" eb="13">
      <t>カイケイ</t>
    </rPh>
    <rPh sb="13" eb="15">
      <t>ケッサン</t>
    </rPh>
    <rPh sb="15" eb="16">
      <t>ショ</t>
    </rPh>
    <rPh sb="22" eb="24">
      <t>スイドウ</t>
    </rPh>
    <rPh sb="24" eb="26">
      <t>ジギョウ</t>
    </rPh>
    <rPh sb="26" eb="28">
      <t>カイケイ</t>
    </rPh>
    <phoneticPr fontId="5"/>
  </si>
  <si>
    <t>　　　『彦根市下水道事業会計決算書』</t>
    <phoneticPr fontId="6"/>
  </si>
  <si>
    <t>（注）令和２年度から下水道事業は公営企業会計に移行しました。</t>
    <rPh sb="1" eb="2">
      <t>チュウ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</si>
</sst>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 &quot;#,##0"/>
  </numFmts>
  <fonts count="7">
    <font>
      <sz val="14"/>
      <name val="ＭＳ 明朝"/>
      <family val="1"/>
      <charset val="128"/>
    </font>
    <font>
      <sz val="11"/>
      <name val="明朝"/>
      <family val="1"/>
      <charset val="128"/>
    </font>
    <font>
      <sz val="12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12"/>
      <name val="ＭＳ 明朝"/>
      <family val="1"/>
      <charset val="128"/>
    </font>
    <font>
      <sz val="7"/>
      <name val="ＭＳ Ｐ明朝"/>
      <family val="1"/>
      <charset val="128"/>
    </font>
    <font>
      <sz val="7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33">
    <xf numFmtId="0" fontId="0" fillId="0" borderId="0" xfId="0"/>
    <xf numFmtId="176" fontId="2" fillId="0" borderId="0" xfId="1" applyNumberFormat="1" applyFont="1" applyAlignment="1">
      <alignment horizontal="centerContinuous" vertical="center"/>
    </xf>
    <xf numFmtId="176" fontId="4" fillId="0" borderId="0" xfId="1" applyNumberFormat="1" applyFont="1" applyAlignment="1">
      <alignment horizontal="centerContinuous" vertical="center"/>
    </xf>
    <xf numFmtId="176" fontId="4" fillId="0" borderId="0" xfId="1" applyNumberFormat="1" applyFont="1" applyAlignment="1">
      <alignment vertical="center"/>
    </xf>
    <xf numFmtId="176" fontId="2" fillId="0" borderId="0" xfId="1" applyNumberFormat="1" applyFont="1" applyBorder="1" applyAlignment="1">
      <alignment horizontal="center" vertical="center"/>
    </xf>
    <xf numFmtId="176" fontId="2" fillId="0" borderId="0" xfId="1" applyNumberFormat="1" applyFont="1" applyBorder="1" applyAlignment="1">
      <alignment vertical="center"/>
    </xf>
    <xf numFmtId="176" fontId="4" fillId="0" borderId="0" xfId="1" applyNumberFormat="1" applyFont="1" applyBorder="1" applyAlignment="1">
      <alignment vertical="center"/>
    </xf>
    <xf numFmtId="176" fontId="4" fillId="0" borderId="0" xfId="1" applyNumberFormat="1" applyFont="1" applyBorder="1" applyAlignment="1">
      <alignment horizontal="right" vertical="center"/>
    </xf>
    <xf numFmtId="176" fontId="4" fillId="0" borderId="1" xfId="1" applyNumberFormat="1" applyFont="1" applyBorder="1" applyAlignment="1">
      <alignment horizontal="center" vertical="center"/>
    </xf>
    <xf numFmtId="176" fontId="4" fillId="0" borderId="2" xfId="1" applyNumberFormat="1" applyFont="1" applyBorder="1" applyAlignment="1">
      <alignment horizontal="center" vertical="center"/>
    </xf>
    <xf numFmtId="176" fontId="2" fillId="0" borderId="2" xfId="1" applyNumberFormat="1" applyFont="1" applyBorder="1" applyAlignment="1">
      <alignment horizontal="center" vertical="center"/>
    </xf>
    <xf numFmtId="176" fontId="4" fillId="0" borderId="3" xfId="1" applyNumberFormat="1" applyFont="1" applyBorder="1" applyAlignment="1">
      <alignment vertical="center"/>
    </xf>
    <xf numFmtId="176" fontId="4" fillId="0" borderId="0" xfId="1" applyNumberFormat="1" applyFont="1" applyFill="1" applyAlignment="1">
      <alignment vertical="center"/>
    </xf>
    <xf numFmtId="176" fontId="2" fillId="0" borderId="3" xfId="1" applyNumberFormat="1" applyFont="1" applyBorder="1" applyAlignment="1">
      <alignment vertical="center"/>
    </xf>
    <xf numFmtId="176" fontId="2" fillId="0" borderId="0" xfId="1" applyNumberFormat="1" applyFont="1" applyFill="1" applyAlignment="1">
      <alignment vertical="center"/>
    </xf>
    <xf numFmtId="176" fontId="4" fillId="0" borderId="3" xfId="1" applyNumberFormat="1" applyFont="1" applyBorder="1" applyAlignment="1">
      <alignment horizontal="right" vertical="center"/>
    </xf>
    <xf numFmtId="176" fontId="4" fillId="0" borderId="0" xfId="1" applyNumberFormat="1" applyFont="1" applyAlignment="1">
      <alignment horizontal="right" vertical="center"/>
    </xf>
    <xf numFmtId="176" fontId="4" fillId="0" borderId="0" xfId="1" applyNumberFormat="1" applyFont="1" applyFill="1" applyAlignment="1">
      <alignment horizontal="right" vertical="center"/>
    </xf>
    <xf numFmtId="176" fontId="4" fillId="0" borderId="0" xfId="1" applyNumberFormat="1" applyFont="1" applyFill="1" applyBorder="1" applyAlignment="1">
      <alignment horizontal="right" vertical="center"/>
    </xf>
    <xf numFmtId="176" fontId="2" fillId="0" borderId="0" xfId="1" applyNumberFormat="1" applyFont="1" applyFill="1" applyBorder="1" applyAlignment="1">
      <alignment horizontal="right" vertical="center"/>
    </xf>
    <xf numFmtId="176" fontId="4" fillId="0" borderId="4" xfId="1" applyNumberFormat="1" applyFont="1" applyBorder="1" applyAlignment="1">
      <alignment vertical="center"/>
    </xf>
    <xf numFmtId="176" fontId="4" fillId="0" borderId="5" xfId="1" applyNumberFormat="1" applyFont="1" applyBorder="1" applyAlignment="1">
      <alignment vertical="center"/>
    </xf>
    <xf numFmtId="176" fontId="2" fillId="0" borderId="0" xfId="1" applyNumberFormat="1" applyFont="1" applyFill="1" applyBorder="1" applyAlignment="1">
      <alignment vertical="center"/>
    </xf>
    <xf numFmtId="176" fontId="4" fillId="0" borderId="1" xfId="1" applyNumberFormat="1" applyFont="1" applyFill="1" applyBorder="1" applyAlignment="1">
      <alignment horizontal="center" vertical="center"/>
    </xf>
    <xf numFmtId="176" fontId="4" fillId="0" borderId="6" xfId="1" applyNumberFormat="1" applyFont="1" applyFill="1" applyBorder="1" applyAlignment="1">
      <alignment vertical="center"/>
    </xf>
    <xf numFmtId="176" fontId="2" fillId="0" borderId="3" xfId="1" applyNumberFormat="1" applyFont="1" applyFill="1" applyBorder="1" applyAlignment="1">
      <alignment vertical="center"/>
    </xf>
    <xf numFmtId="176" fontId="4" fillId="0" borderId="3" xfId="1" applyNumberFormat="1" applyFont="1" applyFill="1" applyBorder="1" applyAlignment="1">
      <alignment horizontal="right" vertical="center"/>
    </xf>
    <xf numFmtId="176" fontId="4" fillId="0" borderId="3" xfId="1" applyNumberFormat="1" applyFont="1" applyFill="1" applyBorder="1" applyAlignment="1">
      <alignment vertical="center"/>
    </xf>
    <xf numFmtId="176" fontId="4" fillId="0" borderId="5" xfId="1" applyNumberFormat="1" applyFont="1" applyBorder="1" applyAlignment="1">
      <alignment horizontal="right" vertical="center"/>
    </xf>
    <xf numFmtId="176" fontId="4" fillId="0" borderId="7" xfId="1" applyNumberFormat="1" applyFont="1" applyBorder="1" applyAlignment="1">
      <alignment horizontal="right" vertical="center"/>
    </xf>
    <xf numFmtId="176" fontId="2" fillId="0" borderId="5" xfId="1" applyNumberFormat="1" applyFont="1" applyBorder="1" applyAlignment="1">
      <alignment horizontal="right" vertical="center"/>
    </xf>
    <xf numFmtId="176" fontId="4" fillId="0" borderId="6" xfId="1" applyNumberFormat="1" applyFont="1" applyBorder="1" applyAlignment="1">
      <alignment vertical="center"/>
    </xf>
    <xf numFmtId="0" fontId="4" fillId="0" borderId="0" xfId="0" applyFont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E8C65E-F688-4785-9A62-B6575B99D60D}">
  <dimension ref="A1:L48"/>
  <sheetViews>
    <sheetView tabSelected="1" view="pageBreakPreview" zoomScale="90" zoomScaleNormal="100" zoomScaleSheetLayoutView="90" workbookViewId="0">
      <selection activeCell="K16" sqref="K16"/>
    </sheetView>
  </sheetViews>
  <sheetFormatPr defaultRowHeight="14.25"/>
  <cols>
    <col min="1" max="1" width="12.296875" style="3" customWidth="1"/>
    <col min="2" max="6" width="13.09765625" style="3" customWidth="1"/>
    <col min="7" max="7" width="2.59765625" style="3" customWidth="1"/>
    <col min="8" max="12" width="9.8984375" style="3" customWidth="1"/>
    <col min="13" max="16384" width="8.796875" style="32"/>
  </cols>
  <sheetData>
    <row r="1" spans="1:6" s="3" customFormat="1" ht="18.75" customHeight="1">
      <c r="A1" s="1"/>
      <c r="B1" s="1"/>
      <c r="C1" s="1"/>
      <c r="D1" s="1"/>
      <c r="E1" s="2"/>
      <c r="F1" s="1"/>
    </row>
    <row r="2" spans="1:6" s="3" customFormat="1" ht="18.75" customHeight="1">
      <c r="A2" s="4" t="s">
        <v>0</v>
      </c>
      <c r="B2" s="4"/>
      <c r="C2" s="4"/>
      <c r="D2" s="4"/>
      <c r="E2" s="4"/>
      <c r="F2" s="4"/>
    </row>
    <row r="3" spans="1:6" s="3" customFormat="1" ht="18.75" customHeight="1">
      <c r="A3" s="5" t="s">
        <v>1</v>
      </c>
      <c r="B3" s="6"/>
      <c r="C3" s="6"/>
      <c r="D3" s="7"/>
      <c r="E3" s="7"/>
      <c r="F3" s="7" t="s">
        <v>2</v>
      </c>
    </row>
    <row r="4" spans="1:6" s="3" customFormat="1" ht="18.75" customHeight="1">
      <c r="A4" s="8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10" t="s">
        <v>8</v>
      </c>
    </row>
    <row r="5" spans="1:6" s="3" customFormat="1" ht="18.75" customHeight="1">
      <c r="A5" s="11"/>
      <c r="F5" s="12"/>
    </row>
    <row r="6" spans="1:6" s="3" customFormat="1" ht="18.75" customHeight="1">
      <c r="A6" s="13" t="s">
        <v>9</v>
      </c>
      <c r="B6" s="3">
        <v>12008759836</v>
      </c>
      <c r="C6" s="3">
        <v>12522232236</v>
      </c>
      <c r="D6" s="3">
        <v>14195691871</v>
      </c>
      <c r="E6" s="12">
        <v>14238654641</v>
      </c>
      <c r="F6" s="14">
        <f>SUM(F7:F9)</f>
        <v>14419821025</v>
      </c>
    </row>
    <row r="7" spans="1:6" s="3" customFormat="1" ht="18.75" customHeight="1">
      <c r="A7" s="15" t="s">
        <v>10</v>
      </c>
      <c r="B7" s="3">
        <v>11051240936</v>
      </c>
      <c r="C7" s="12">
        <v>11580991821</v>
      </c>
      <c r="D7" s="12">
        <v>11053643107</v>
      </c>
      <c r="E7" s="12">
        <v>11923184878</v>
      </c>
      <c r="F7" s="14">
        <v>12388582318</v>
      </c>
    </row>
    <row r="8" spans="1:6" s="3" customFormat="1" ht="18.75" customHeight="1">
      <c r="A8" s="15" t="s">
        <v>11</v>
      </c>
      <c r="B8" s="3">
        <v>957518900</v>
      </c>
      <c r="C8" s="12">
        <v>941240415</v>
      </c>
      <c r="D8" s="12">
        <v>2925048764</v>
      </c>
      <c r="E8" s="12">
        <v>2315465573</v>
      </c>
      <c r="F8" s="14">
        <v>2031238707</v>
      </c>
    </row>
    <row r="9" spans="1:6" s="3" customFormat="1" ht="18.75" customHeight="1">
      <c r="A9" s="15" t="s">
        <v>12</v>
      </c>
      <c r="B9" s="16" t="s">
        <v>13</v>
      </c>
      <c r="C9" s="17" t="s">
        <v>14</v>
      </c>
      <c r="D9" s="17">
        <v>217000000</v>
      </c>
      <c r="E9" s="17">
        <v>4190</v>
      </c>
      <c r="F9" s="17" t="s">
        <v>14</v>
      </c>
    </row>
    <row r="10" spans="1:6" s="3" customFormat="1" ht="18.75" customHeight="1">
      <c r="A10" s="11"/>
      <c r="E10" s="12"/>
      <c r="F10" s="14"/>
    </row>
    <row r="11" spans="1:6" s="3" customFormat="1" ht="18.75" customHeight="1">
      <c r="A11" s="13" t="s">
        <v>15</v>
      </c>
      <c r="B11" s="3">
        <v>12462257075</v>
      </c>
      <c r="C11" s="3">
        <v>12621407457</v>
      </c>
      <c r="D11" s="3">
        <v>13045386005</v>
      </c>
      <c r="E11" s="12">
        <v>13081483346</v>
      </c>
      <c r="F11" s="14">
        <f>SUM(F12:F14)</f>
        <v>13417190529</v>
      </c>
    </row>
    <row r="12" spans="1:6" s="3" customFormat="1" ht="18.75" customHeight="1">
      <c r="A12" s="15" t="s">
        <v>16</v>
      </c>
      <c r="B12" s="3">
        <v>11512590221</v>
      </c>
      <c r="C12" s="12">
        <v>12061412496</v>
      </c>
      <c r="D12" s="12">
        <v>12266304765</v>
      </c>
      <c r="E12" s="12">
        <v>12548763276</v>
      </c>
      <c r="F12" s="14">
        <v>12904406258</v>
      </c>
    </row>
    <row r="13" spans="1:6" s="3" customFormat="1" ht="18.75" customHeight="1">
      <c r="A13" s="15" t="s">
        <v>17</v>
      </c>
      <c r="B13" s="3">
        <v>545139854</v>
      </c>
      <c r="C13" s="12">
        <v>559994961</v>
      </c>
      <c r="D13" s="12">
        <v>562081240</v>
      </c>
      <c r="E13" s="12">
        <v>532720070</v>
      </c>
      <c r="F13" s="14">
        <v>512784271</v>
      </c>
    </row>
    <row r="14" spans="1:6" s="3" customFormat="1" ht="18.75" customHeight="1">
      <c r="A14" s="15" t="s">
        <v>18</v>
      </c>
      <c r="B14" s="6">
        <v>404527000</v>
      </c>
      <c r="C14" s="18" t="s">
        <v>13</v>
      </c>
      <c r="D14" s="18">
        <v>217000000</v>
      </c>
      <c r="E14" s="18" t="s">
        <v>14</v>
      </c>
      <c r="F14" s="19" t="s">
        <v>14</v>
      </c>
    </row>
    <row r="15" spans="1:6" s="3" customFormat="1" ht="18.75" customHeight="1">
      <c r="A15" s="20"/>
      <c r="B15" s="21"/>
      <c r="C15" s="21"/>
      <c r="D15" s="21"/>
      <c r="E15" s="21"/>
      <c r="F15" s="21"/>
    </row>
    <row r="16" spans="1:6" s="3" customFormat="1" ht="18.75" customHeight="1">
      <c r="A16" s="6"/>
      <c r="E16" s="6"/>
    </row>
    <row r="17" spans="1:6" s="3" customFormat="1" ht="18.75" customHeight="1">
      <c r="A17" s="22" t="s">
        <v>19</v>
      </c>
      <c r="B17" s="6"/>
      <c r="C17" s="7"/>
      <c r="D17" s="7"/>
      <c r="E17" s="7"/>
      <c r="F17" s="7" t="s">
        <v>2</v>
      </c>
    </row>
    <row r="18" spans="1:6" s="3" customFormat="1" ht="18.75" customHeight="1">
      <c r="A18" s="23" t="s">
        <v>3</v>
      </c>
      <c r="B18" s="9" t="s">
        <v>4</v>
      </c>
      <c r="C18" s="9" t="s">
        <v>5</v>
      </c>
      <c r="D18" s="9" t="s">
        <v>6</v>
      </c>
      <c r="E18" s="9" t="s">
        <v>7</v>
      </c>
      <c r="F18" s="10" t="s">
        <v>8</v>
      </c>
    </row>
    <row r="19" spans="1:6" s="3" customFormat="1" ht="18.75" customHeight="1">
      <c r="A19" s="24"/>
      <c r="F19" s="12"/>
    </row>
    <row r="20" spans="1:6" s="3" customFormat="1" ht="18.75" customHeight="1">
      <c r="A20" s="25" t="s">
        <v>20</v>
      </c>
      <c r="B20" s="3">
        <v>2392156056</v>
      </c>
      <c r="C20" s="3">
        <v>2409820485</v>
      </c>
      <c r="D20" s="3">
        <v>2267357760</v>
      </c>
      <c r="E20" s="12">
        <v>2430281374</v>
      </c>
      <c r="F20" s="14">
        <f>SUM(F21:F23)</f>
        <v>2401972275</v>
      </c>
    </row>
    <row r="21" spans="1:6" s="3" customFormat="1" ht="18.75" customHeight="1">
      <c r="A21" s="26" t="s">
        <v>21</v>
      </c>
      <c r="B21" s="3">
        <v>2056835675</v>
      </c>
      <c r="C21" s="3">
        <v>2068224884</v>
      </c>
      <c r="D21" s="12">
        <v>1880358356</v>
      </c>
      <c r="E21" s="12">
        <v>2091697751</v>
      </c>
      <c r="F21" s="14">
        <v>2062483264</v>
      </c>
    </row>
    <row r="22" spans="1:6" s="3" customFormat="1" ht="18.75" customHeight="1">
      <c r="A22" s="26" t="s">
        <v>22</v>
      </c>
      <c r="B22" s="3">
        <v>334971763</v>
      </c>
      <c r="C22" s="3">
        <v>341346222</v>
      </c>
      <c r="D22" s="12">
        <v>386068552</v>
      </c>
      <c r="E22" s="12">
        <v>338372736</v>
      </c>
      <c r="F22" s="14">
        <v>339363578</v>
      </c>
    </row>
    <row r="23" spans="1:6" s="3" customFormat="1" ht="18.75" customHeight="1">
      <c r="A23" s="26" t="s">
        <v>23</v>
      </c>
      <c r="B23" s="3">
        <v>348618</v>
      </c>
      <c r="C23" s="3">
        <v>249379</v>
      </c>
      <c r="D23" s="12">
        <v>930852</v>
      </c>
      <c r="E23" s="12">
        <v>210887</v>
      </c>
      <c r="F23" s="14">
        <v>125433</v>
      </c>
    </row>
    <row r="24" spans="1:6" s="3" customFormat="1" ht="18.75" customHeight="1">
      <c r="A24" s="27"/>
      <c r="E24" s="12"/>
      <c r="F24" s="14"/>
    </row>
    <row r="25" spans="1:6" s="3" customFormat="1" ht="18.75" customHeight="1">
      <c r="A25" s="25" t="s">
        <v>24</v>
      </c>
      <c r="B25" s="3">
        <v>2057900914</v>
      </c>
      <c r="C25" s="3">
        <v>2132071235</v>
      </c>
      <c r="D25" s="3">
        <v>1895038922</v>
      </c>
      <c r="E25" s="12">
        <v>1991929730</v>
      </c>
      <c r="F25" s="14">
        <f>SUM(F26:F29)</f>
        <v>2080998093</v>
      </c>
    </row>
    <row r="26" spans="1:6" s="3" customFormat="1" ht="18.75" customHeight="1">
      <c r="A26" s="15" t="s">
        <v>25</v>
      </c>
      <c r="B26" s="3">
        <v>1879109628</v>
      </c>
      <c r="C26" s="3">
        <v>1941664731</v>
      </c>
      <c r="D26" s="12">
        <v>1792686921</v>
      </c>
      <c r="E26" s="12">
        <v>1852613219</v>
      </c>
      <c r="F26" s="14">
        <v>1955376604</v>
      </c>
    </row>
    <row r="27" spans="1:6" s="3" customFormat="1" ht="18.75" customHeight="1">
      <c r="A27" s="15" t="s">
        <v>26</v>
      </c>
      <c r="B27" s="3">
        <v>176933340</v>
      </c>
      <c r="C27" s="3">
        <v>188687910</v>
      </c>
      <c r="D27" s="12">
        <v>101079614</v>
      </c>
      <c r="E27" s="12">
        <v>137238728</v>
      </c>
      <c r="F27" s="14">
        <v>123341478</v>
      </c>
    </row>
    <row r="28" spans="1:6" s="3" customFormat="1" ht="18.75" customHeight="1">
      <c r="A28" s="15" t="s">
        <v>18</v>
      </c>
      <c r="B28" s="3">
        <v>1857946</v>
      </c>
      <c r="C28" s="3">
        <v>1718594</v>
      </c>
      <c r="D28" s="12">
        <v>1272387</v>
      </c>
      <c r="E28" s="12">
        <v>2077783</v>
      </c>
      <c r="F28" s="14">
        <v>2280011</v>
      </c>
    </row>
    <row r="29" spans="1:6" s="3" customFormat="1" ht="18.75" customHeight="1">
      <c r="A29" s="15" t="s">
        <v>27</v>
      </c>
      <c r="B29" s="7" t="s">
        <v>13</v>
      </c>
      <c r="C29" s="7" t="s">
        <v>13</v>
      </c>
      <c r="D29" s="18" t="s">
        <v>13</v>
      </c>
      <c r="E29" s="18" t="s">
        <v>14</v>
      </c>
      <c r="F29" s="19" t="s">
        <v>14</v>
      </c>
    </row>
    <row r="30" spans="1:6" s="3" customFormat="1" ht="18.75" customHeight="1">
      <c r="A30" s="28"/>
      <c r="B30" s="29"/>
      <c r="C30" s="28"/>
      <c r="D30" s="28"/>
      <c r="E30" s="28"/>
      <c r="F30" s="30"/>
    </row>
    <row r="31" spans="1:6" s="3" customFormat="1" ht="18.75" customHeight="1">
      <c r="A31" s="6"/>
      <c r="E31" s="6"/>
    </row>
    <row r="32" spans="1:6" s="3" customFormat="1" ht="18.75" customHeight="1">
      <c r="A32" s="5" t="s">
        <v>28</v>
      </c>
      <c r="B32" s="6"/>
      <c r="C32" s="7"/>
      <c r="D32" s="7"/>
      <c r="E32" s="7"/>
      <c r="F32" s="7" t="s">
        <v>2</v>
      </c>
    </row>
    <row r="33" spans="1:6" s="3" customFormat="1" ht="18.75" customHeight="1">
      <c r="A33" s="8" t="s">
        <v>3</v>
      </c>
      <c r="B33" s="9" t="s">
        <v>4</v>
      </c>
      <c r="C33" s="9" t="s">
        <v>5</v>
      </c>
      <c r="D33" s="9" t="s">
        <v>6</v>
      </c>
      <c r="E33" s="9" t="s">
        <v>7</v>
      </c>
      <c r="F33" s="10" t="s">
        <v>8</v>
      </c>
    </row>
    <row r="34" spans="1:6" s="3" customFormat="1" ht="18.75" customHeight="1">
      <c r="A34" s="31"/>
      <c r="F34" s="12"/>
    </row>
    <row r="35" spans="1:6" s="3" customFormat="1" ht="18.75" customHeight="1">
      <c r="A35" s="13" t="s">
        <v>29</v>
      </c>
      <c r="B35" s="7" t="s">
        <v>13</v>
      </c>
      <c r="C35" s="7" t="s">
        <v>13</v>
      </c>
      <c r="D35" s="7">
        <v>4622216867</v>
      </c>
      <c r="E35" s="12">
        <v>4403373482</v>
      </c>
      <c r="F35" s="14">
        <f>SUM(F36:F38)</f>
        <v>4338879707</v>
      </c>
    </row>
    <row r="36" spans="1:6" s="3" customFormat="1" ht="18.75" customHeight="1">
      <c r="A36" s="15" t="s">
        <v>21</v>
      </c>
      <c r="B36" s="7" t="s">
        <v>13</v>
      </c>
      <c r="C36" s="7" t="s">
        <v>13</v>
      </c>
      <c r="D36" s="7">
        <v>1658561988</v>
      </c>
      <c r="E36" s="12">
        <v>1665894199</v>
      </c>
      <c r="F36" s="14">
        <v>1696662313</v>
      </c>
    </row>
    <row r="37" spans="1:6" s="3" customFormat="1" ht="18.75" customHeight="1">
      <c r="A37" s="15" t="s">
        <v>22</v>
      </c>
      <c r="B37" s="7" t="s">
        <v>13</v>
      </c>
      <c r="C37" s="7" t="s">
        <v>13</v>
      </c>
      <c r="D37" s="7">
        <v>2702494307</v>
      </c>
      <c r="E37" s="12">
        <v>2695913782</v>
      </c>
      <c r="F37" s="14">
        <v>2601719346</v>
      </c>
    </row>
    <row r="38" spans="1:6" s="3" customFormat="1" ht="18.75" customHeight="1">
      <c r="A38" s="15" t="s">
        <v>23</v>
      </c>
      <c r="B38" s="7" t="s">
        <v>13</v>
      </c>
      <c r="C38" s="7" t="s">
        <v>13</v>
      </c>
      <c r="D38" s="7">
        <v>261160572</v>
      </c>
      <c r="E38" s="12">
        <v>41565501</v>
      </c>
      <c r="F38" s="14">
        <v>40498048</v>
      </c>
    </row>
    <row r="39" spans="1:6" s="3" customFormat="1" ht="18.75" customHeight="1">
      <c r="A39" s="11"/>
      <c r="B39" s="7"/>
      <c r="C39" s="7"/>
      <c r="D39" s="7"/>
      <c r="E39" s="12"/>
      <c r="F39" s="14"/>
    </row>
    <row r="40" spans="1:6" s="3" customFormat="1" ht="18.75" customHeight="1">
      <c r="A40" s="13" t="s">
        <v>30</v>
      </c>
      <c r="B40" s="7" t="s">
        <v>13</v>
      </c>
      <c r="C40" s="7" t="s">
        <v>13</v>
      </c>
      <c r="D40" s="7">
        <v>3714037661</v>
      </c>
      <c r="E40" s="12">
        <v>3656772798</v>
      </c>
      <c r="F40" s="14">
        <f>SUM(F41:F44)</f>
        <v>3588838633</v>
      </c>
    </row>
    <row r="41" spans="1:6" s="3" customFormat="1" ht="18.75" customHeight="1">
      <c r="A41" s="15" t="s">
        <v>25</v>
      </c>
      <c r="B41" s="7" t="s">
        <v>13</v>
      </c>
      <c r="C41" s="7" t="s">
        <v>13</v>
      </c>
      <c r="D41" s="7">
        <v>3053301258</v>
      </c>
      <c r="E41" s="12">
        <v>3117568010</v>
      </c>
      <c r="F41" s="14">
        <v>3103704825</v>
      </c>
    </row>
    <row r="42" spans="1:6" s="3" customFormat="1" ht="18.75" customHeight="1">
      <c r="A42" s="15" t="s">
        <v>26</v>
      </c>
      <c r="B42" s="7" t="s">
        <v>13</v>
      </c>
      <c r="C42" s="7" t="s">
        <v>13</v>
      </c>
      <c r="D42" s="7">
        <v>570686786</v>
      </c>
      <c r="E42" s="12">
        <v>494078460</v>
      </c>
      <c r="F42" s="14">
        <v>442266062</v>
      </c>
    </row>
    <row r="43" spans="1:6" s="3" customFormat="1" ht="18.75" customHeight="1">
      <c r="A43" s="15" t="s">
        <v>18</v>
      </c>
      <c r="B43" s="7" t="s">
        <v>13</v>
      </c>
      <c r="C43" s="7" t="s">
        <v>13</v>
      </c>
      <c r="D43" s="7">
        <v>90049617</v>
      </c>
      <c r="E43" s="12">
        <v>45126328</v>
      </c>
      <c r="F43" s="14">
        <v>42867746</v>
      </c>
    </row>
    <row r="44" spans="1:6" s="3" customFormat="1" ht="18.75" customHeight="1">
      <c r="A44" s="15" t="s">
        <v>27</v>
      </c>
      <c r="B44" s="7" t="s">
        <v>13</v>
      </c>
      <c r="C44" s="7" t="s">
        <v>13</v>
      </c>
      <c r="D44" s="7" t="s">
        <v>13</v>
      </c>
      <c r="E44" s="18" t="s">
        <v>14</v>
      </c>
      <c r="F44" s="19" t="s">
        <v>14</v>
      </c>
    </row>
    <row r="45" spans="1:6" s="3" customFormat="1" ht="18.75" customHeight="1">
      <c r="A45" s="28"/>
      <c r="B45" s="29"/>
      <c r="C45" s="28"/>
      <c r="D45" s="28"/>
      <c r="E45" s="28"/>
      <c r="F45" s="30"/>
    </row>
    <row r="46" spans="1:6" s="3" customFormat="1" ht="18.75" customHeight="1">
      <c r="A46" s="3" t="s">
        <v>31</v>
      </c>
      <c r="C46" s="12"/>
      <c r="D46" s="12"/>
    </row>
    <row r="47" spans="1:6" ht="19.5" customHeight="1">
      <c r="A47" s="3" t="s">
        <v>32</v>
      </c>
    </row>
    <row r="48" spans="1:6" ht="19.5" customHeight="1">
      <c r="A48" s="3" t="s">
        <v>33</v>
      </c>
    </row>
  </sheetData>
  <mergeCells count="1">
    <mergeCell ref="A2:F2"/>
  </mergeCells>
  <phoneticPr fontId="3"/>
  <pageMargins left="0.39370078740157483" right="0.39370078740157483" top="0.59055118110236227" bottom="0.39370078740157483" header="0.39370078740157483" footer="0.19685039370078741"/>
  <pageSetup paperSize="9" scale="9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19-193</vt:lpstr>
      <vt:lpstr>'19-193'!Print_Area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布施 七恵</dc:creator>
  <cp:lastModifiedBy>布施 七恵</cp:lastModifiedBy>
  <dcterms:created xsi:type="dcterms:W3CDTF">2024-04-17T07:58:37Z</dcterms:created>
  <dcterms:modified xsi:type="dcterms:W3CDTF">2024-04-17T07:58:46Z</dcterms:modified>
</cp:coreProperties>
</file>