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HP用データ\"/>
    </mc:Choice>
  </mc:AlternateContent>
  <xr:revisionPtr revIDLastSave="0" documentId="8_{09BF7420-9A02-4C8B-99A2-66ED03A12233}" xr6:coauthVersionLast="47" xr6:coauthVersionMax="47" xr10:uidLastSave="{00000000-0000-0000-0000-000000000000}"/>
  <bookViews>
    <workbookView xWindow="1275" yWindow="585" windowWidth="27360" windowHeight="15000" xr2:uid="{5F897E9E-CA48-4FF6-BA32-71E4B48B38BC}"/>
  </bookViews>
  <sheets>
    <sheet name="2-16" sheetId="1" r:id="rId1"/>
  </sheets>
  <definedNames>
    <definedName name="_xlnm.Print_Area" localSheetId="0">'2-16'!$A$1:$L$56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  <c r="D50" i="1"/>
  <c r="C50" i="1"/>
  <c r="B50" i="1"/>
  <c r="H44" i="1"/>
  <c r="G44" i="1"/>
  <c r="F44" i="1"/>
  <c r="D44" i="1"/>
  <c r="C44" i="1"/>
  <c r="B44" i="1"/>
  <c r="L38" i="1"/>
  <c r="K38" i="1"/>
  <c r="H38" i="1"/>
  <c r="G38" i="1"/>
  <c r="F38" i="1"/>
  <c r="D38" i="1"/>
  <c r="C38" i="1"/>
  <c r="B38" i="1"/>
  <c r="L32" i="1"/>
  <c r="K32" i="1"/>
  <c r="J32" i="1"/>
  <c r="H32" i="1"/>
  <c r="G32" i="1"/>
  <c r="F32" i="1"/>
  <c r="D32" i="1"/>
  <c r="C32" i="1"/>
  <c r="B32" i="1"/>
  <c r="L26" i="1"/>
  <c r="K26" i="1"/>
  <c r="J26" i="1"/>
  <c r="H26" i="1"/>
  <c r="G26" i="1"/>
  <c r="F26" i="1"/>
  <c r="D26" i="1"/>
  <c r="D6" i="1" s="1"/>
  <c r="C26" i="1"/>
  <c r="B26" i="1"/>
  <c r="L20" i="1"/>
  <c r="K20" i="1"/>
  <c r="J20" i="1"/>
  <c r="H20" i="1"/>
  <c r="G20" i="1"/>
  <c r="F20" i="1"/>
  <c r="D20" i="1"/>
  <c r="C20" i="1"/>
  <c r="B20" i="1"/>
  <c r="L14" i="1"/>
  <c r="K14" i="1"/>
  <c r="J14" i="1"/>
  <c r="H14" i="1"/>
  <c r="G14" i="1"/>
  <c r="F14" i="1"/>
  <c r="D14" i="1"/>
  <c r="C14" i="1"/>
  <c r="B14" i="1"/>
  <c r="L8" i="1"/>
  <c r="K8" i="1"/>
  <c r="J8" i="1"/>
  <c r="H8" i="1"/>
  <c r="G8" i="1"/>
  <c r="F8" i="1"/>
  <c r="D8" i="1"/>
  <c r="Q8" i="1" s="1"/>
  <c r="C8" i="1"/>
  <c r="P8" i="1" s="1"/>
  <c r="B8" i="1"/>
  <c r="O8" i="1" s="1"/>
  <c r="C6" i="1" l="1"/>
  <c r="B6" i="1"/>
</calcChain>
</file>

<file path=xl/sharedStrings.xml><?xml version="1.0" encoding="utf-8"?>
<sst xmlns="http://schemas.openxmlformats.org/spreadsheetml/2006/main" count="145" uniqueCount="137">
  <si>
    <t>16.年齢別（各歳別）男女別人口</t>
    <phoneticPr fontId="5"/>
  </si>
  <si>
    <t>（単位：人）</t>
  </si>
  <si>
    <t>（令和５年10月１日現在）</t>
    <rPh sb="1" eb="3">
      <t>レイワ</t>
    </rPh>
    <phoneticPr fontId="5"/>
  </si>
  <si>
    <t>区分</t>
  </si>
  <si>
    <t>計</t>
  </si>
  <si>
    <t>男</t>
  </si>
  <si>
    <t>女</t>
  </si>
  <si>
    <t>総数</t>
  </si>
  <si>
    <t>０～４歳</t>
  </si>
  <si>
    <t>40～44歳</t>
  </si>
  <si>
    <t>80～84歳</t>
  </si>
  <si>
    <t>０</t>
  </si>
  <si>
    <t>４０</t>
    <phoneticPr fontId="5"/>
  </si>
  <si>
    <t>８０</t>
  </si>
  <si>
    <t>１</t>
  </si>
  <si>
    <t>４１</t>
  </si>
  <si>
    <t>８１</t>
  </si>
  <si>
    <t>２</t>
  </si>
  <si>
    <t>４２</t>
  </si>
  <si>
    <t>８２</t>
  </si>
  <si>
    <t>３</t>
  </si>
  <si>
    <t>４３</t>
  </si>
  <si>
    <t>８３</t>
  </si>
  <si>
    <t>４</t>
  </si>
  <si>
    <t>４４</t>
  </si>
  <si>
    <t>８４</t>
  </si>
  <si>
    <t>５～９歳</t>
  </si>
  <si>
    <t>45～49歳</t>
  </si>
  <si>
    <t>85～89歳</t>
  </si>
  <si>
    <t>５</t>
  </si>
  <si>
    <t>４５</t>
  </si>
  <si>
    <t>８５</t>
  </si>
  <si>
    <t>６</t>
  </si>
  <si>
    <t>４６</t>
  </si>
  <si>
    <t>８６</t>
  </si>
  <si>
    <t>７</t>
  </si>
  <si>
    <t>４７</t>
  </si>
  <si>
    <t>８７</t>
  </si>
  <si>
    <t>８</t>
  </si>
  <si>
    <t>４８</t>
  </si>
  <si>
    <t>８８</t>
  </si>
  <si>
    <t>９</t>
  </si>
  <si>
    <t>４９</t>
    <phoneticPr fontId="5"/>
  </si>
  <si>
    <t>８９</t>
  </si>
  <si>
    <t>10～14歳</t>
  </si>
  <si>
    <t>50～54歳</t>
  </si>
  <si>
    <t>90～94歳</t>
  </si>
  <si>
    <t>１０</t>
  </si>
  <si>
    <t>５０</t>
  </si>
  <si>
    <t>９０</t>
  </si>
  <si>
    <t>１１</t>
  </si>
  <si>
    <t>５１</t>
  </si>
  <si>
    <t>９１</t>
  </si>
  <si>
    <t>１２</t>
  </si>
  <si>
    <t>５２</t>
  </si>
  <si>
    <t>９２</t>
  </si>
  <si>
    <t>１３</t>
  </si>
  <si>
    <t>５３</t>
  </si>
  <si>
    <t>９３</t>
  </si>
  <si>
    <t>１４</t>
  </si>
  <si>
    <t>５４</t>
  </si>
  <si>
    <t>９４</t>
  </si>
  <si>
    <t>15～19歳</t>
  </si>
  <si>
    <t>55～59歳</t>
  </si>
  <si>
    <t>95～99歳</t>
  </si>
  <si>
    <t>１５</t>
  </si>
  <si>
    <t>５５</t>
  </si>
  <si>
    <t>９５</t>
  </si>
  <si>
    <t>１６</t>
  </si>
  <si>
    <t>５６</t>
  </si>
  <si>
    <t>９６</t>
  </si>
  <si>
    <t>１７</t>
  </si>
  <si>
    <t>５７</t>
  </si>
  <si>
    <t>９７</t>
  </si>
  <si>
    <t>１８</t>
  </si>
  <si>
    <t>５８</t>
  </si>
  <si>
    <t>９８</t>
  </si>
  <si>
    <t>１９</t>
  </si>
  <si>
    <t>５９</t>
  </si>
  <si>
    <t>９９</t>
  </si>
  <si>
    <t>20～24歳</t>
  </si>
  <si>
    <t>60～64歳</t>
  </si>
  <si>
    <t>100～104歳</t>
  </si>
  <si>
    <t>２０</t>
  </si>
  <si>
    <t>６０</t>
  </si>
  <si>
    <t>１００</t>
    <phoneticPr fontId="5"/>
  </si>
  <si>
    <t>２１</t>
  </si>
  <si>
    <t>６１</t>
  </si>
  <si>
    <t>１０１</t>
  </si>
  <si>
    <t>２２</t>
  </si>
  <si>
    <t>６２</t>
  </si>
  <si>
    <t>１０２</t>
  </si>
  <si>
    <t>２３</t>
  </si>
  <si>
    <t>６３</t>
  </si>
  <si>
    <t>１０３</t>
  </si>
  <si>
    <t>２４</t>
  </si>
  <si>
    <t>６４</t>
  </si>
  <si>
    <t>１０４</t>
  </si>
  <si>
    <t>25～29歳</t>
  </si>
  <si>
    <t>65～69歳</t>
  </si>
  <si>
    <t>105歳～</t>
    <rPh sb="3" eb="4">
      <t>サイ</t>
    </rPh>
    <phoneticPr fontId="5"/>
  </si>
  <si>
    <t>２５</t>
  </si>
  <si>
    <t>６５</t>
  </si>
  <si>
    <t>１０５以上</t>
    <rPh sb="3" eb="5">
      <t>イジョウ</t>
    </rPh>
    <phoneticPr fontId="8"/>
  </si>
  <si>
    <t>２６</t>
  </si>
  <si>
    <t>６６</t>
  </si>
  <si>
    <t>２７</t>
  </si>
  <si>
    <t>６７</t>
  </si>
  <si>
    <t>２８</t>
  </si>
  <si>
    <t>６８</t>
  </si>
  <si>
    <t>２９</t>
  </si>
  <si>
    <t>６９</t>
  </si>
  <si>
    <t>30～34歳</t>
  </si>
  <si>
    <t>70～74歳</t>
  </si>
  <si>
    <t>３０</t>
  </si>
  <si>
    <t>７０</t>
  </si>
  <si>
    <t>３１</t>
  </si>
  <si>
    <t>７１</t>
  </si>
  <si>
    <t>３２</t>
  </si>
  <si>
    <t>７２</t>
  </si>
  <si>
    <t>３３</t>
  </si>
  <si>
    <t>７３</t>
  </si>
  <si>
    <t>３４</t>
  </si>
  <si>
    <t>７４</t>
  </si>
  <si>
    <t>35～39歳</t>
  </si>
  <si>
    <t>75～79歳</t>
  </si>
  <si>
    <t>３５</t>
  </si>
  <si>
    <t>７５</t>
  </si>
  <si>
    <t>３６</t>
  </si>
  <si>
    <t>７６</t>
  </si>
  <si>
    <t>３７</t>
  </si>
  <si>
    <t>７７</t>
  </si>
  <si>
    <t>３８</t>
  </si>
  <si>
    <t>７８</t>
  </si>
  <si>
    <t>３９</t>
  </si>
  <si>
    <t>７９</t>
  </si>
  <si>
    <t>資料：『住民基本台帳』  ライフサービス課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</si>
</sst>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12"/>
      <name val="Terminal"/>
      <family val="3"/>
      <charset val="255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3" fillId="0" borderId="4" xfId="1" applyFont="1" applyBorder="1" applyAlignment="1">
      <alignment horizontal="centerContinuous" vertical="center"/>
    </xf>
    <xf numFmtId="0" fontId="3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0" fontId="3" fillId="0" borderId="7" xfId="1" applyFont="1" applyBorder="1" applyAlignment="1">
      <alignment horizontal="centerContinuous" vertical="center"/>
    </xf>
    <xf numFmtId="0" fontId="4" fillId="0" borderId="0" xfId="1" applyFont="1">
      <alignment vertical="center"/>
    </xf>
    <xf numFmtId="3" fontId="4" fillId="0" borderId="8" xfId="1" applyNumberFormat="1" applyFont="1" applyBorder="1">
      <alignment vertical="center"/>
    </xf>
    <xf numFmtId="3" fontId="4" fillId="0" borderId="0" xfId="1" applyNumberFormat="1" applyFont="1">
      <alignment vertical="center"/>
    </xf>
    <xf numFmtId="0" fontId="3" fillId="0" borderId="9" xfId="1" applyFont="1" applyBorder="1">
      <alignment vertical="center"/>
    </xf>
    <xf numFmtId="38" fontId="3" fillId="0" borderId="0" xfId="2" applyFont="1" applyBorder="1" applyAlignment="1">
      <alignment vertical="center"/>
    </xf>
    <xf numFmtId="38" fontId="3" fillId="0" borderId="10" xfId="2" applyFont="1" applyBorder="1" applyAlignment="1">
      <alignment vertical="center"/>
    </xf>
    <xf numFmtId="0" fontId="3" fillId="0" borderId="8" xfId="1" applyFont="1" applyBorder="1">
      <alignment vertical="center"/>
    </xf>
    <xf numFmtId="38" fontId="3" fillId="0" borderId="8" xfId="2" applyFont="1" applyBorder="1" applyAlignment="1">
      <alignment vertical="center"/>
    </xf>
    <xf numFmtId="0" fontId="3" fillId="0" borderId="0" xfId="1" applyFont="1">
      <alignment vertical="center"/>
    </xf>
    <xf numFmtId="38" fontId="7" fillId="0" borderId="8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4" fillId="0" borderId="0" xfId="1" quotePrefix="1" applyFont="1" applyAlignment="1">
      <alignment horizontal="right" vertical="center"/>
    </xf>
    <xf numFmtId="38" fontId="4" fillId="0" borderId="8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8" xfId="1" quotePrefix="1" applyFont="1" applyBorder="1" applyAlignment="1">
      <alignment horizontal="center" vertical="center"/>
    </xf>
    <xf numFmtId="38" fontId="3" fillId="0" borderId="0" xfId="0" applyNumberFormat="1" applyFont="1"/>
    <xf numFmtId="0" fontId="3" fillId="0" borderId="0" xfId="1" quotePrefix="1" applyFont="1" applyAlignment="1">
      <alignment horizontal="right" vertical="center"/>
    </xf>
    <xf numFmtId="0" fontId="3" fillId="0" borderId="8" xfId="1" quotePrefix="1" applyFont="1" applyBorder="1" applyAlignment="1">
      <alignment horizontal="right" vertical="center"/>
    </xf>
    <xf numFmtId="0" fontId="3" fillId="0" borderId="9" xfId="1" quotePrefix="1" applyFont="1" applyBorder="1" applyAlignment="1">
      <alignment horizontal="right" vertical="center"/>
    </xf>
    <xf numFmtId="0" fontId="4" fillId="0" borderId="0" xfId="1" quotePrefix="1" applyFont="1" applyAlignment="1">
      <alignment horizontal="center" vertical="center"/>
    </xf>
    <xf numFmtId="0" fontId="4" fillId="0" borderId="9" xfId="1" quotePrefix="1" applyFont="1" applyBorder="1" applyAlignment="1">
      <alignment horizontal="center" vertical="center"/>
    </xf>
    <xf numFmtId="38" fontId="3" fillId="0" borderId="0" xfId="2" applyFont="1" applyBorder="1" applyAlignment="1">
      <alignment horizontal="right" vertical="center"/>
    </xf>
    <xf numFmtId="38" fontId="3" fillId="0" borderId="8" xfId="2" applyFont="1" applyBorder="1" applyAlignment="1">
      <alignment horizontal="right" vertical="center"/>
    </xf>
    <xf numFmtId="0" fontId="4" fillId="0" borderId="9" xfId="1" quotePrefix="1" applyFont="1" applyBorder="1" applyAlignment="1">
      <alignment horizontal="left" vertical="center"/>
    </xf>
    <xf numFmtId="0" fontId="3" fillId="0" borderId="9" xfId="1" quotePrefix="1" applyFont="1" applyBorder="1" applyAlignment="1">
      <alignment horizontal="right" vertical="center" shrinkToFit="1"/>
    </xf>
    <xf numFmtId="0" fontId="9" fillId="0" borderId="8" xfId="1" applyFont="1" applyBorder="1">
      <alignment vertical="center"/>
    </xf>
    <xf numFmtId="0" fontId="9" fillId="0" borderId="0" xfId="1" applyFont="1">
      <alignment vertical="center"/>
    </xf>
    <xf numFmtId="0" fontId="3" fillId="0" borderId="1" xfId="1" quotePrefix="1" applyFont="1" applyBorder="1" applyAlignment="1">
      <alignment horizontal="right" vertical="center"/>
    </xf>
    <xf numFmtId="38" fontId="3" fillId="0" borderId="11" xfId="2" applyFont="1" applyBorder="1" applyAlignment="1">
      <alignment vertical="center"/>
    </xf>
    <xf numFmtId="38" fontId="3" fillId="0" borderId="1" xfId="2" applyFont="1" applyBorder="1" applyAlignment="1">
      <alignment vertical="center"/>
    </xf>
    <xf numFmtId="38" fontId="3" fillId="0" borderId="12" xfId="2" applyFont="1" applyBorder="1" applyAlignment="1">
      <alignment vertical="center"/>
    </xf>
    <xf numFmtId="0" fontId="3" fillId="0" borderId="11" xfId="1" quotePrefix="1" applyFont="1" applyBorder="1" applyAlignment="1">
      <alignment horizontal="right" vertical="center"/>
    </xf>
    <xf numFmtId="0" fontId="3" fillId="0" borderId="11" xfId="1" applyFont="1" applyBorder="1">
      <alignment vertical="center"/>
    </xf>
    <xf numFmtId="0" fontId="3" fillId="0" borderId="1" xfId="1" applyFont="1" applyBorder="1">
      <alignment vertical="center"/>
    </xf>
    <xf numFmtId="0" fontId="1" fillId="0" borderId="0" xfId="0" applyFont="1"/>
  </cellXfs>
  <cellStyles count="3">
    <cellStyle name="桁区切り 2" xfId="2" xr:uid="{7E3BFBA5-F7EB-45BE-8065-965B78185535}"/>
    <cellStyle name="標準" xfId="0" builtinId="0"/>
    <cellStyle name="標準 2" xfId="1" xr:uid="{FD6B31C1-4DE9-4420-9550-3B6A55CFA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D1D9-8CA7-4302-9669-2B4645E12C09}">
  <dimension ref="A1:Q59"/>
  <sheetViews>
    <sheetView tabSelected="1" view="pageBreakPreview" zoomScaleNormal="100" zoomScaleSheetLayoutView="100" workbookViewId="0">
      <selection activeCell="I5" sqref="I5"/>
    </sheetView>
  </sheetViews>
  <sheetFormatPr defaultColWidth="8.796875" defaultRowHeight="14.25" x14ac:dyDescent="0.15"/>
  <cols>
    <col min="1" max="1" width="7.796875" style="47" customWidth="1"/>
    <col min="2" max="2" width="6.5" style="47" customWidth="1"/>
    <col min="3" max="4" width="6" style="47" customWidth="1"/>
    <col min="5" max="5" width="7.796875" style="47" customWidth="1"/>
    <col min="6" max="6" width="6.19921875" style="47" customWidth="1"/>
    <col min="7" max="8" width="5.19921875" style="47" customWidth="1"/>
    <col min="9" max="9" width="8.3984375" style="47" customWidth="1"/>
    <col min="10" max="10" width="6.19921875" style="47" customWidth="1"/>
    <col min="11" max="12" width="5.19921875" style="47" customWidth="1"/>
    <col min="13" max="16384" width="8.796875" style="2"/>
  </cols>
  <sheetData>
    <row r="1" spans="1:17" ht="18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18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ht="18.75" customHeight="1" x14ac:dyDescent="0.1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 ht="15" customHeight="1" x14ac:dyDescent="0.15">
      <c r="A4" s="4" t="s">
        <v>1</v>
      </c>
      <c r="B4" s="4"/>
      <c r="C4" s="4"/>
      <c r="D4" s="4"/>
      <c r="E4" s="4"/>
      <c r="F4" s="4"/>
      <c r="G4" s="4"/>
      <c r="H4" s="5"/>
      <c r="I4" s="6" t="s">
        <v>2</v>
      </c>
      <c r="J4" s="6"/>
      <c r="K4" s="6"/>
      <c r="L4" s="6"/>
    </row>
    <row r="5" spans="1:17" ht="22.5" customHeight="1" x14ac:dyDescent="0.15">
      <c r="A5" s="7" t="s">
        <v>3</v>
      </c>
      <c r="B5" s="8" t="s">
        <v>4</v>
      </c>
      <c r="C5" s="9" t="s">
        <v>5</v>
      </c>
      <c r="D5" s="10" t="s">
        <v>6</v>
      </c>
      <c r="E5" s="11" t="s">
        <v>3</v>
      </c>
      <c r="F5" s="8" t="s">
        <v>4</v>
      </c>
      <c r="G5" s="9" t="s">
        <v>5</v>
      </c>
      <c r="H5" s="12" t="s">
        <v>6</v>
      </c>
      <c r="I5" s="11" t="s">
        <v>3</v>
      </c>
      <c r="J5" s="8" t="s">
        <v>4</v>
      </c>
      <c r="K5" s="9" t="s">
        <v>5</v>
      </c>
      <c r="L5" s="10" t="s">
        <v>6</v>
      </c>
    </row>
    <row r="6" spans="1:17" ht="15" customHeight="1" x14ac:dyDescent="0.15">
      <c r="A6" s="13" t="s">
        <v>7</v>
      </c>
      <c r="B6" s="14">
        <f>SUM(B8+B14+B20+B26+B32+B38+B44+B50+F8+F14+F20+F26+F32+F38+F44+F50+J8+J14+J20+J26+J32+J38)</f>
        <v>111254</v>
      </c>
      <c r="C6" s="15">
        <f>SUM(C8+C14+C20+C26+C32+C38+C44+C50+G8+G14+G20+G26+G32+G38+G44+G50+K8+K14+K20+K26+K32+K38)</f>
        <v>55537</v>
      </c>
      <c r="D6" s="15">
        <f>SUM(D8+D14+D20+D26+D32+D38+D44+D50+H8+H14+H20+H26+H32+H38+H44+H50+L8+L14+L20+L26+L32+L38)</f>
        <v>55717</v>
      </c>
      <c r="E6" s="16"/>
      <c r="F6" s="17"/>
      <c r="G6" s="17"/>
      <c r="H6" s="18"/>
      <c r="I6" s="19"/>
      <c r="J6" s="20"/>
      <c r="K6" s="17"/>
      <c r="L6" s="17"/>
    </row>
    <row r="7" spans="1:17" ht="15" customHeight="1" x14ac:dyDescent="0.15">
      <c r="A7" s="21"/>
      <c r="B7" s="22"/>
      <c r="C7" s="23"/>
      <c r="D7" s="23"/>
      <c r="E7" s="16"/>
      <c r="F7" s="20"/>
      <c r="G7" s="17"/>
      <c r="H7" s="17"/>
      <c r="I7" s="19"/>
      <c r="J7" s="20"/>
      <c r="K7" s="17"/>
      <c r="L7" s="17"/>
    </row>
    <row r="8" spans="1:17" ht="15" customHeight="1" x14ac:dyDescent="0.15">
      <c r="A8" s="24" t="s">
        <v>8</v>
      </c>
      <c r="B8" s="25">
        <f>B9+B10+B11+B12+B13</f>
        <v>3783</v>
      </c>
      <c r="C8" s="26">
        <f>C9+C10+C11+C12+C13</f>
        <v>1961</v>
      </c>
      <c r="D8" s="26">
        <f>D9+D10+D11+D12+D13</f>
        <v>1822</v>
      </c>
      <c r="E8" s="27" t="s">
        <v>9</v>
      </c>
      <c r="F8" s="25">
        <f>F9+F10+F11+F12+F13</f>
        <v>7001</v>
      </c>
      <c r="G8" s="26">
        <f>G9+G10+G11+G12+G13</f>
        <v>3597</v>
      </c>
      <c r="H8" s="26">
        <f>H9+H10+H11+H12+H13</f>
        <v>3404</v>
      </c>
      <c r="I8" s="27" t="s">
        <v>10</v>
      </c>
      <c r="J8" s="25">
        <f>J9+J10+J11+J12+J13</f>
        <v>4447</v>
      </c>
      <c r="K8" s="26">
        <f>K9+K10+K11+K12+K13</f>
        <v>1908</v>
      </c>
      <c r="L8" s="26">
        <f>L9+L10+L11+L12+L13</f>
        <v>2539</v>
      </c>
      <c r="O8" s="28">
        <f>B8+B14+B20+B26+B32+B38+B44+B50+F50+F44+F38+F32+F26+F20+F14+F8+J8+J14+J20+J26+J32+J39</f>
        <v>111254</v>
      </c>
      <c r="P8" s="28">
        <f>C8+C14+C20+C26+C32+C38+C44+C50+G50+G44+G38+G32+G26+G20+G14+G8+K8+K14+K20+K26+K32+K39</f>
        <v>55537</v>
      </c>
      <c r="Q8" s="28">
        <f>D8+D14+D20+D26+D32+D38+D44+D50+H50+H44+H38+H32+H26+H20+H14+H8+L8+L14+L20+L26+L32+L39</f>
        <v>55717</v>
      </c>
    </row>
    <row r="9" spans="1:17" ht="15" customHeight="1" x14ac:dyDescent="0.15">
      <c r="A9" s="29" t="s">
        <v>11</v>
      </c>
      <c r="B9" s="20">
        <v>677</v>
      </c>
      <c r="C9" s="17">
        <v>347</v>
      </c>
      <c r="D9" s="17">
        <v>330</v>
      </c>
      <c r="E9" s="30" t="s">
        <v>12</v>
      </c>
      <c r="F9" s="20">
        <v>1403</v>
      </c>
      <c r="G9" s="17">
        <v>729</v>
      </c>
      <c r="H9" s="18">
        <v>674</v>
      </c>
      <c r="I9" s="30" t="s">
        <v>13</v>
      </c>
      <c r="J9" s="20">
        <v>1075</v>
      </c>
      <c r="K9" s="17">
        <v>462</v>
      </c>
      <c r="L9" s="17">
        <v>613</v>
      </c>
    </row>
    <row r="10" spans="1:17" ht="15" customHeight="1" x14ac:dyDescent="0.15">
      <c r="A10" s="29" t="s">
        <v>14</v>
      </c>
      <c r="B10" s="20">
        <v>708</v>
      </c>
      <c r="C10" s="17">
        <v>379</v>
      </c>
      <c r="D10" s="17">
        <v>329</v>
      </c>
      <c r="E10" s="30" t="s">
        <v>15</v>
      </c>
      <c r="F10" s="20">
        <v>1357</v>
      </c>
      <c r="G10" s="17">
        <v>734</v>
      </c>
      <c r="H10" s="18">
        <v>623</v>
      </c>
      <c r="I10" s="30" t="s">
        <v>16</v>
      </c>
      <c r="J10" s="20">
        <v>1027</v>
      </c>
      <c r="K10" s="17">
        <v>475</v>
      </c>
      <c r="L10" s="17">
        <v>552</v>
      </c>
    </row>
    <row r="11" spans="1:17" ht="15" customHeight="1" x14ac:dyDescent="0.15">
      <c r="A11" s="29" t="s">
        <v>17</v>
      </c>
      <c r="B11" s="20">
        <v>766</v>
      </c>
      <c r="C11" s="17">
        <v>392</v>
      </c>
      <c r="D11" s="17">
        <v>374</v>
      </c>
      <c r="E11" s="30" t="s">
        <v>18</v>
      </c>
      <c r="F11" s="20">
        <v>1281</v>
      </c>
      <c r="G11" s="17">
        <v>663</v>
      </c>
      <c r="H11" s="18">
        <v>618</v>
      </c>
      <c r="I11" s="30" t="s">
        <v>19</v>
      </c>
      <c r="J11" s="20">
        <v>941</v>
      </c>
      <c r="K11" s="17">
        <v>402</v>
      </c>
      <c r="L11" s="17">
        <v>539</v>
      </c>
    </row>
    <row r="12" spans="1:17" ht="15" customHeight="1" x14ac:dyDescent="0.15">
      <c r="A12" s="29" t="s">
        <v>20</v>
      </c>
      <c r="B12" s="20">
        <v>775</v>
      </c>
      <c r="C12" s="17">
        <v>399</v>
      </c>
      <c r="D12" s="17">
        <v>376</v>
      </c>
      <c r="E12" s="30" t="s">
        <v>21</v>
      </c>
      <c r="F12" s="20">
        <v>1441</v>
      </c>
      <c r="G12" s="17">
        <v>721</v>
      </c>
      <c r="H12" s="18">
        <v>720</v>
      </c>
      <c r="I12" s="30" t="s">
        <v>22</v>
      </c>
      <c r="J12" s="20">
        <v>828</v>
      </c>
      <c r="K12" s="17">
        <v>336</v>
      </c>
      <c r="L12" s="17">
        <v>492</v>
      </c>
    </row>
    <row r="13" spans="1:17" ht="15" customHeight="1" x14ac:dyDescent="0.15">
      <c r="A13" s="29" t="s">
        <v>23</v>
      </c>
      <c r="B13" s="20">
        <v>857</v>
      </c>
      <c r="C13" s="17">
        <v>444</v>
      </c>
      <c r="D13" s="17">
        <v>413</v>
      </c>
      <c r="E13" s="30" t="s">
        <v>24</v>
      </c>
      <c r="F13" s="20">
        <v>1519</v>
      </c>
      <c r="G13" s="17">
        <v>750</v>
      </c>
      <c r="H13" s="18">
        <v>769</v>
      </c>
      <c r="I13" s="30" t="s">
        <v>25</v>
      </c>
      <c r="J13" s="20">
        <v>576</v>
      </c>
      <c r="K13" s="17">
        <v>233</v>
      </c>
      <c r="L13" s="17">
        <v>343</v>
      </c>
    </row>
    <row r="14" spans="1:17" ht="15" customHeight="1" x14ac:dyDescent="0.15">
      <c r="A14" s="24" t="s">
        <v>26</v>
      </c>
      <c r="B14" s="25">
        <f>B15+B16+B17+B18+B19</f>
        <v>4759</v>
      </c>
      <c r="C14" s="26">
        <f>C15+C16+C17+C18+C19</f>
        <v>2453</v>
      </c>
      <c r="D14" s="26">
        <f>D15+D16+D17+D18+D19</f>
        <v>2306</v>
      </c>
      <c r="E14" s="27" t="s">
        <v>27</v>
      </c>
      <c r="F14" s="25">
        <f>F15+F16+F17+F18+F19</f>
        <v>8415</v>
      </c>
      <c r="G14" s="26">
        <f>G15+G16+G17+G18+G19</f>
        <v>4295</v>
      </c>
      <c r="H14" s="26">
        <f>H15+H16+H17+H18+H19</f>
        <v>4120</v>
      </c>
      <c r="I14" s="27" t="s">
        <v>28</v>
      </c>
      <c r="J14" s="25">
        <f>J15+J16+J17+J18+J19</f>
        <v>3170</v>
      </c>
      <c r="K14" s="26">
        <f>K15+K16+K17+K18+K19</f>
        <v>1219</v>
      </c>
      <c r="L14" s="26">
        <f>L15+L16+L17+L18+L19</f>
        <v>1951</v>
      </c>
    </row>
    <row r="15" spans="1:17" ht="15" customHeight="1" x14ac:dyDescent="0.15">
      <c r="A15" s="29" t="s">
        <v>29</v>
      </c>
      <c r="B15" s="20">
        <v>899</v>
      </c>
      <c r="C15" s="17">
        <v>472</v>
      </c>
      <c r="D15" s="17">
        <v>427</v>
      </c>
      <c r="E15" s="30" t="s">
        <v>30</v>
      </c>
      <c r="F15" s="20">
        <v>1602</v>
      </c>
      <c r="G15" s="17">
        <v>821</v>
      </c>
      <c r="H15" s="18">
        <v>781</v>
      </c>
      <c r="I15" s="30" t="s">
        <v>31</v>
      </c>
      <c r="J15" s="20">
        <v>691</v>
      </c>
      <c r="K15" s="17">
        <v>274</v>
      </c>
      <c r="L15" s="17">
        <v>417</v>
      </c>
    </row>
    <row r="16" spans="1:17" ht="15" customHeight="1" x14ac:dyDescent="0.15">
      <c r="A16" s="29" t="s">
        <v>32</v>
      </c>
      <c r="B16" s="20">
        <v>937</v>
      </c>
      <c r="C16" s="17">
        <v>489</v>
      </c>
      <c r="D16" s="17">
        <v>448</v>
      </c>
      <c r="E16" s="30" t="s">
        <v>33</v>
      </c>
      <c r="F16" s="20">
        <v>1595</v>
      </c>
      <c r="G16" s="17">
        <v>791</v>
      </c>
      <c r="H16" s="18">
        <v>804</v>
      </c>
      <c r="I16" s="30" t="s">
        <v>34</v>
      </c>
      <c r="J16" s="20">
        <v>737</v>
      </c>
      <c r="K16" s="17">
        <v>298</v>
      </c>
      <c r="L16" s="17">
        <v>439</v>
      </c>
    </row>
    <row r="17" spans="1:12" ht="15" customHeight="1" x14ac:dyDescent="0.15">
      <c r="A17" s="29" t="s">
        <v>35</v>
      </c>
      <c r="B17" s="20">
        <v>937</v>
      </c>
      <c r="C17" s="17">
        <v>505</v>
      </c>
      <c r="D17" s="17">
        <v>432</v>
      </c>
      <c r="E17" s="30" t="s">
        <v>36</v>
      </c>
      <c r="F17" s="20">
        <v>1665</v>
      </c>
      <c r="G17" s="17">
        <v>869</v>
      </c>
      <c r="H17" s="18">
        <v>796</v>
      </c>
      <c r="I17" s="30" t="s">
        <v>37</v>
      </c>
      <c r="J17" s="20">
        <v>672</v>
      </c>
      <c r="K17" s="17">
        <v>272</v>
      </c>
      <c r="L17" s="17">
        <v>400</v>
      </c>
    </row>
    <row r="18" spans="1:12" ht="15" customHeight="1" x14ac:dyDescent="0.15">
      <c r="A18" s="29" t="s">
        <v>38</v>
      </c>
      <c r="B18" s="20">
        <v>1006</v>
      </c>
      <c r="C18" s="17">
        <v>499</v>
      </c>
      <c r="D18" s="17">
        <v>507</v>
      </c>
      <c r="E18" s="30" t="s">
        <v>39</v>
      </c>
      <c r="F18" s="20">
        <v>1789</v>
      </c>
      <c r="G18" s="17">
        <v>914</v>
      </c>
      <c r="H18" s="18">
        <v>875</v>
      </c>
      <c r="I18" s="30" t="s">
        <v>40</v>
      </c>
      <c r="J18" s="20">
        <v>578</v>
      </c>
      <c r="K18" s="17">
        <v>212</v>
      </c>
      <c r="L18" s="17">
        <v>366</v>
      </c>
    </row>
    <row r="19" spans="1:12" ht="15" customHeight="1" x14ac:dyDescent="0.15">
      <c r="A19" s="29" t="s">
        <v>41</v>
      </c>
      <c r="B19" s="20">
        <v>980</v>
      </c>
      <c r="C19" s="17">
        <v>488</v>
      </c>
      <c r="D19" s="17">
        <v>492</v>
      </c>
      <c r="E19" s="30" t="s">
        <v>42</v>
      </c>
      <c r="F19" s="20">
        <v>1764</v>
      </c>
      <c r="G19" s="17">
        <v>900</v>
      </c>
      <c r="H19" s="18">
        <v>864</v>
      </c>
      <c r="I19" s="31" t="s">
        <v>43</v>
      </c>
      <c r="J19" s="20">
        <v>492</v>
      </c>
      <c r="K19" s="17">
        <v>163</v>
      </c>
      <c r="L19" s="17">
        <v>329</v>
      </c>
    </row>
    <row r="20" spans="1:12" ht="15" customHeight="1" x14ac:dyDescent="0.15">
      <c r="A20" s="32" t="s">
        <v>44</v>
      </c>
      <c r="B20" s="25">
        <f>B21+B22+B23+B24+B25</f>
        <v>5369</v>
      </c>
      <c r="C20" s="26">
        <f>C21+C22+C23+C24+C25</f>
        <v>2779</v>
      </c>
      <c r="D20" s="26">
        <f>D21+D22+D23+D24+D25</f>
        <v>2590</v>
      </c>
      <c r="E20" s="27" t="s">
        <v>45</v>
      </c>
      <c r="F20" s="25">
        <f>F21+F22+F23+F24+F25</f>
        <v>8576</v>
      </c>
      <c r="G20" s="26">
        <f>G21+G22+G23+G24+G25</f>
        <v>4364</v>
      </c>
      <c r="H20" s="26">
        <f>H21+H22+H23+H24+H25</f>
        <v>4212</v>
      </c>
      <c r="I20" s="33" t="s">
        <v>46</v>
      </c>
      <c r="J20" s="25">
        <f>J21+J22+J23+J24+J25</f>
        <v>1541</v>
      </c>
      <c r="K20" s="26">
        <f>K21+K22+K23+K24+K25</f>
        <v>478</v>
      </c>
      <c r="L20" s="26">
        <f>L21+L22+L23+L24+L25</f>
        <v>1063</v>
      </c>
    </row>
    <row r="21" spans="1:12" ht="15" customHeight="1" x14ac:dyDescent="0.15">
      <c r="A21" s="29" t="s">
        <v>47</v>
      </c>
      <c r="B21" s="20">
        <v>1083</v>
      </c>
      <c r="C21" s="17">
        <v>559</v>
      </c>
      <c r="D21" s="17">
        <v>524</v>
      </c>
      <c r="E21" s="30" t="s">
        <v>48</v>
      </c>
      <c r="F21" s="20">
        <v>1845</v>
      </c>
      <c r="G21" s="17">
        <v>932</v>
      </c>
      <c r="H21" s="18">
        <v>913</v>
      </c>
      <c r="I21" s="31" t="s">
        <v>49</v>
      </c>
      <c r="J21" s="20">
        <v>422</v>
      </c>
      <c r="K21" s="17">
        <v>139</v>
      </c>
      <c r="L21" s="17">
        <v>283</v>
      </c>
    </row>
    <row r="22" spans="1:12" ht="15" customHeight="1" x14ac:dyDescent="0.15">
      <c r="A22" s="29" t="s">
        <v>50</v>
      </c>
      <c r="B22" s="20">
        <v>1036</v>
      </c>
      <c r="C22" s="17">
        <v>532</v>
      </c>
      <c r="D22" s="17">
        <v>504</v>
      </c>
      <c r="E22" s="30" t="s">
        <v>51</v>
      </c>
      <c r="F22" s="20">
        <v>1798</v>
      </c>
      <c r="G22" s="17">
        <v>916</v>
      </c>
      <c r="H22" s="18">
        <v>882</v>
      </c>
      <c r="I22" s="31" t="s">
        <v>52</v>
      </c>
      <c r="J22" s="20">
        <v>386</v>
      </c>
      <c r="K22" s="34">
        <v>120</v>
      </c>
      <c r="L22" s="34">
        <v>266</v>
      </c>
    </row>
    <row r="23" spans="1:12" ht="15" customHeight="1" x14ac:dyDescent="0.15">
      <c r="A23" s="29" t="s">
        <v>53</v>
      </c>
      <c r="B23" s="20">
        <v>1091</v>
      </c>
      <c r="C23" s="17">
        <v>575</v>
      </c>
      <c r="D23" s="17">
        <v>516</v>
      </c>
      <c r="E23" s="30" t="s">
        <v>54</v>
      </c>
      <c r="F23" s="20">
        <v>1719</v>
      </c>
      <c r="G23" s="17">
        <v>882</v>
      </c>
      <c r="H23" s="18">
        <v>837</v>
      </c>
      <c r="I23" s="31" t="s">
        <v>55</v>
      </c>
      <c r="J23" s="20">
        <v>265</v>
      </c>
      <c r="K23" s="34">
        <v>88</v>
      </c>
      <c r="L23" s="34">
        <v>177</v>
      </c>
    </row>
    <row r="24" spans="1:12" ht="15" customHeight="1" x14ac:dyDescent="0.15">
      <c r="A24" s="29" t="s">
        <v>56</v>
      </c>
      <c r="B24" s="20">
        <v>1094</v>
      </c>
      <c r="C24" s="17">
        <v>570</v>
      </c>
      <c r="D24" s="17">
        <v>524</v>
      </c>
      <c r="E24" s="30" t="s">
        <v>57</v>
      </c>
      <c r="F24" s="20">
        <v>1642</v>
      </c>
      <c r="G24" s="17">
        <v>837</v>
      </c>
      <c r="H24" s="18">
        <v>805</v>
      </c>
      <c r="I24" s="31" t="s">
        <v>58</v>
      </c>
      <c r="J24" s="20">
        <v>265</v>
      </c>
      <c r="K24" s="34">
        <v>70</v>
      </c>
      <c r="L24" s="34">
        <v>195</v>
      </c>
    </row>
    <row r="25" spans="1:12" ht="15" customHeight="1" x14ac:dyDescent="0.15">
      <c r="A25" s="29" t="s">
        <v>59</v>
      </c>
      <c r="B25" s="20">
        <v>1065</v>
      </c>
      <c r="C25" s="17">
        <v>543</v>
      </c>
      <c r="D25" s="17">
        <v>522</v>
      </c>
      <c r="E25" s="30" t="s">
        <v>60</v>
      </c>
      <c r="F25" s="20">
        <v>1572</v>
      </c>
      <c r="G25" s="17">
        <v>797</v>
      </c>
      <c r="H25" s="18">
        <v>775</v>
      </c>
      <c r="I25" s="31" t="s">
        <v>61</v>
      </c>
      <c r="J25" s="20">
        <v>203</v>
      </c>
      <c r="K25" s="34">
        <v>61</v>
      </c>
      <c r="L25" s="34">
        <v>142</v>
      </c>
    </row>
    <row r="26" spans="1:12" ht="15" customHeight="1" x14ac:dyDescent="0.15">
      <c r="A26" s="32" t="s">
        <v>62</v>
      </c>
      <c r="B26" s="25">
        <f>B27+B28+B29+B30+B31</f>
        <v>5562</v>
      </c>
      <c r="C26" s="26">
        <f>C27+C28+C29+C30+C31</f>
        <v>2900</v>
      </c>
      <c r="D26" s="26">
        <f>D27+D28+D29+D30+D31</f>
        <v>2662</v>
      </c>
      <c r="E26" s="27" t="s">
        <v>63</v>
      </c>
      <c r="F26" s="25">
        <f>F27+F28+F29+F30+F31</f>
        <v>7150</v>
      </c>
      <c r="G26" s="26">
        <f>G27+G28+G29+G30+G31</f>
        <v>3566</v>
      </c>
      <c r="H26" s="26">
        <f>H27+H28+H29+H30+H31</f>
        <v>3584</v>
      </c>
      <c r="I26" s="33" t="s">
        <v>64</v>
      </c>
      <c r="J26" s="25">
        <f>J27+J28+J29+J30+J31</f>
        <v>465</v>
      </c>
      <c r="K26" s="26">
        <f>K27+K28+K29+K30+K31</f>
        <v>102</v>
      </c>
      <c r="L26" s="26">
        <f>L27+L28+L29+L30+L31</f>
        <v>363</v>
      </c>
    </row>
    <row r="27" spans="1:12" ht="15" customHeight="1" x14ac:dyDescent="0.15">
      <c r="A27" s="29" t="s">
        <v>65</v>
      </c>
      <c r="B27" s="20">
        <v>1060</v>
      </c>
      <c r="C27" s="17">
        <v>549</v>
      </c>
      <c r="D27" s="17">
        <v>511</v>
      </c>
      <c r="E27" s="30" t="s">
        <v>66</v>
      </c>
      <c r="F27" s="20">
        <v>1596</v>
      </c>
      <c r="G27" s="17">
        <v>809</v>
      </c>
      <c r="H27" s="18">
        <v>787</v>
      </c>
      <c r="I27" s="31" t="s">
        <v>67</v>
      </c>
      <c r="J27" s="20">
        <v>162</v>
      </c>
      <c r="K27" s="34">
        <v>36</v>
      </c>
      <c r="L27" s="34">
        <v>126</v>
      </c>
    </row>
    <row r="28" spans="1:12" ht="15" customHeight="1" x14ac:dyDescent="0.15">
      <c r="A28" s="29" t="s">
        <v>68</v>
      </c>
      <c r="B28" s="20">
        <v>1129</v>
      </c>
      <c r="C28" s="17">
        <v>584</v>
      </c>
      <c r="D28" s="17">
        <v>545</v>
      </c>
      <c r="E28" s="30" t="s">
        <v>69</v>
      </c>
      <c r="F28" s="20">
        <v>1477</v>
      </c>
      <c r="G28" s="17">
        <v>724</v>
      </c>
      <c r="H28" s="18">
        <v>753</v>
      </c>
      <c r="I28" s="31" t="s">
        <v>70</v>
      </c>
      <c r="J28" s="20">
        <v>108</v>
      </c>
      <c r="K28" s="34">
        <v>29</v>
      </c>
      <c r="L28" s="34">
        <v>79</v>
      </c>
    </row>
    <row r="29" spans="1:12" ht="15" customHeight="1" x14ac:dyDescent="0.15">
      <c r="A29" s="29" t="s">
        <v>71</v>
      </c>
      <c r="B29" s="20">
        <v>1059</v>
      </c>
      <c r="C29" s="17">
        <v>572</v>
      </c>
      <c r="D29" s="17">
        <v>487</v>
      </c>
      <c r="E29" s="30" t="s">
        <v>72</v>
      </c>
      <c r="F29" s="20">
        <v>1193</v>
      </c>
      <c r="G29" s="17">
        <v>610</v>
      </c>
      <c r="H29" s="18">
        <v>583</v>
      </c>
      <c r="I29" s="31" t="s">
        <v>73</v>
      </c>
      <c r="J29" s="20">
        <v>100</v>
      </c>
      <c r="K29" s="34">
        <v>19</v>
      </c>
      <c r="L29" s="34">
        <v>81</v>
      </c>
    </row>
    <row r="30" spans="1:12" ht="15" customHeight="1" x14ac:dyDescent="0.15">
      <c r="A30" s="29" t="s">
        <v>74</v>
      </c>
      <c r="B30" s="20">
        <v>1092</v>
      </c>
      <c r="C30" s="17">
        <v>543</v>
      </c>
      <c r="D30" s="17">
        <v>549</v>
      </c>
      <c r="E30" s="30" t="s">
        <v>75</v>
      </c>
      <c r="F30" s="20">
        <v>1517</v>
      </c>
      <c r="G30" s="17">
        <v>756</v>
      </c>
      <c r="H30" s="18">
        <v>761</v>
      </c>
      <c r="I30" s="31" t="s">
        <v>76</v>
      </c>
      <c r="J30" s="20">
        <v>68</v>
      </c>
      <c r="K30" s="34">
        <v>14</v>
      </c>
      <c r="L30" s="34">
        <v>54</v>
      </c>
    </row>
    <row r="31" spans="1:12" ht="15" customHeight="1" x14ac:dyDescent="0.15">
      <c r="A31" s="29" t="s">
        <v>77</v>
      </c>
      <c r="B31" s="20">
        <v>1222</v>
      </c>
      <c r="C31" s="17">
        <v>652</v>
      </c>
      <c r="D31" s="17">
        <v>570</v>
      </c>
      <c r="E31" s="30" t="s">
        <v>78</v>
      </c>
      <c r="F31" s="20">
        <v>1367</v>
      </c>
      <c r="G31" s="17">
        <v>667</v>
      </c>
      <c r="H31" s="18">
        <v>700</v>
      </c>
      <c r="I31" s="31" t="s">
        <v>79</v>
      </c>
      <c r="J31" s="20">
        <v>27</v>
      </c>
      <c r="K31" s="34">
        <v>4</v>
      </c>
      <c r="L31" s="34">
        <v>23</v>
      </c>
    </row>
    <row r="32" spans="1:12" ht="15" customHeight="1" x14ac:dyDescent="0.15">
      <c r="A32" s="32" t="s">
        <v>80</v>
      </c>
      <c r="B32" s="25">
        <f>B33+B34+B35+B36+B37</f>
        <v>6537</v>
      </c>
      <c r="C32" s="26">
        <f>C33+C34+C35+C36+C37</f>
        <v>3537</v>
      </c>
      <c r="D32" s="26">
        <f>D33+D34+D35+D36+D37</f>
        <v>3000</v>
      </c>
      <c r="E32" s="27" t="s">
        <v>81</v>
      </c>
      <c r="F32" s="25">
        <f>F33+F34+F35+F36+F37</f>
        <v>6659</v>
      </c>
      <c r="G32" s="26">
        <f>G33+G34+G35+G36+G37</f>
        <v>3287</v>
      </c>
      <c r="H32" s="26">
        <f>H33+H34+H35+H36+H37</f>
        <v>3372</v>
      </c>
      <c r="I32" s="33" t="s">
        <v>82</v>
      </c>
      <c r="J32" s="25">
        <f>J33+J34+J35+J36+J37</f>
        <v>64</v>
      </c>
      <c r="K32" s="26">
        <f>K33+K34+K35+K36+K37</f>
        <v>4</v>
      </c>
      <c r="L32" s="26">
        <f>L33+L34+L35+L36+L37</f>
        <v>60</v>
      </c>
    </row>
    <row r="33" spans="1:12" ht="15" customHeight="1" x14ac:dyDescent="0.15">
      <c r="A33" s="29" t="s">
        <v>83</v>
      </c>
      <c r="B33" s="20">
        <v>1218</v>
      </c>
      <c r="C33" s="17">
        <v>650</v>
      </c>
      <c r="D33" s="17">
        <v>568</v>
      </c>
      <c r="E33" s="30" t="s">
        <v>84</v>
      </c>
      <c r="F33" s="20">
        <v>1354</v>
      </c>
      <c r="G33" s="17">
        <v>703</v>
      </c>
      <c r="H33" s="18">
        <v>651</v>
      </c>
      <c r="I33" s="31" t="s">
        <v>85</v>
      </c>
      <c r="J33" s="20">
        <v>23</v>
      </c>
      <c r="K33" s="34">
        <v>1</v>
      </c>
      <c r="L33" s="34">
        <v>22</v>
      </c>
    </row>
    <row r="34" spans="1:12" ht="15" customHeight="1" x14ac:dyDescent="0.15">
      <c r="A34" s="29" t="s">
        <v>86</v>
      </c>
      <c r="B34" s="20">
        <v>1319</v>
      </c>
      <c r="C34" s="17">
        <v>705</v>
      </c>
      <c r="D34" s="17">
        <v>614</v>
      </c>
      <c r="E34" s="30" t="s">
        <v>87</v>
      </c>
      <c r="F34" s="20">
        <v>1355</v>
      </c>
      <c r="G34" s="17">
        <v>649</v>
      </c>
      <c r="H34" s="18">
        <v>706</v>
      </c>
      <c r="I34" s="31" t="s">
        <v>88</v>
      </c>
      <c r="J34" s="20">
        <v>13</v>
      </c>
      <c r="K34" s="34">
        <v>0</v>
      </c>
      <c r="L34" s="34">
        <v>13</v>
      </c>
    </row>
    <row r="35" spans="1:12" ht="15" customHeight="1" x14ac:dyDescent="0.15">
      <c r="A35" s="29" t="s">
        <v>89</v>
      </c>
      <c r="B35" s="20">
        <v>1355</v>
      </c>
      <c r="C35" s="17">
        <v>752</v>
      </c>
      <c r="D35" s="17">
        <v>603</v>
      </c>
      <c r="E35" s="30" t="s">
        <v>90</v>
      </c>
      <c r="F35" s="20">
        <v>1359</v>
      </c>
      <c r="G35" s="17">
        <v>661</v>
      </c>
      <c r="H35" s="18">
        <v>698</v>
      </c>
      <c r="I35" s="31" t="s">
        <v>91</v>
      </c>
      <c r="J35" s="20">
        <v>17</v>
      </c>
      <c r="K35" s="34">
        <v>1</v>
      </c>
      <c r="L35" s="34">
        <v>16</v>
      </c>
    </row>
    <row r="36" spans="1:12" ht="15" customHeight="1" x14ac:dyDescent="0.15">
      <c r="A36" s="29" t="s">
        <v>92</v>
      </c>
      <c r="B36" s="20">
        <v>1352</v>
      </c>
      <c r="C36" s="17">
        <v>726</v>
      </c>
      <c r="D36" s="17">
        <v>626</v>
      </c>
      <c r="E36" s="30" t="s">
        <v>93</v>
      </c>
      <c r="F36" s="20">
        <v>1210</v>
      </c>
      <c r="G36" s="17">
        <v>586</v>
      </c>
      <c r="H36" s="18">
        <v>624</v>
      </c>
      <c r="I36" s="31" t="s">
        <v>94</v>
      </c>
      <c r="J36" s="20">
        <v>8</v>
      </c>
      <c r="K36" s="34">
        <v>2</v>
      </c>
      <c r="L36" s="34">
        <v>6</v>
      </c>
    </row>
    <row r="37" spans="1:12" ht="15" customHeight="1" x14ac:dyDescent="0.15">
      <c r="A37" s="29" t="s">
        <v>95</v>
      </c>
      <c r="B37" s="20">
        <v>1293</v>
      </c>
      <c r="C37" s="17">
        <v>704</v>
      </c>
      <c r="D37" s="17">
        <v>589</v>
      </c>
      <c r="E37" s="30" t="s">
        <v>96</v>
      </c>
      <c r="F37" s="20">
        <v>1381</v>
      </c>
      <c r="G37" s="17">
        <v>688</v>
      </c>
      <c r="H37" s="18">
        <v>693</v>
      </c>
      <c r="I37" s="31" t="s">
        <v>97</v>
      </c>
      <c r="J37" s="35">
        <v>3</v>
      </c>
      <c r="K37" s="34">
        <v>0</v>
      </c>
      <c r="L37" s="34">
        <v>3</v>
      </c>
    </row>
    <row r="38" spans="1:12" ht="15" customHeight="1" x14ac:dyDescent="0.15">
      <c r="A38" s="32" t="s">
        <v>98</v>
      </c>
      <c r="B38" s="25">
        <f>B39+B40+B41+B42+B43</f>
        <v>6056</v>
      </c>
      <c r="C38" s="26">
        <f>C39+C40+C41+C42+C43</f>
        <v>3306</v>
      </c>
      <c r="D38" s="26">
        <f>D39+D40+D41+D42+D43</f>
        <v>2750</v>
      </c>
      <c r="E38" s="27" t="s">
        <v>99</v>
      </c>
      <c r="F38" s="25">
        <f>F39+F40+F41+F42+F43</f>
        <v>6287</v>
      </c>
      <c r="G38" s="26">
        <f>G39+G40+G41+G42+G43</f>
        <v>3043</v>
      </c>
      <c r="H38" s="26">
        <f>H39+H40+H41+H42+H43</f>
        <v>3244</v>
      </c>
      <c r="I38" s="36" t="s">
        <v>100</v>
      </c>
      <c r="J38" s="25">
        <v>4</v>
      </c>
      <c r="K38" s="26">
        <f>K39+K40+K41+K42+K43</f>
        <v>0</v>
      </c>
      <c r="L38" s="26">
        <f>L39+L40+L41+L42+L43</f>
        <v>4</v>
      </c>
    </row>
    <row r="39" spans="1:12" ht="15" customHeight="1" x14ac:dyDescent="0.15">
      <c r="A39" s="29" t="s">
        <v>101</v>
      </c>
      <c r="B39" s="20">
        <v>1214</v>
      </c>
      <c r="C39" s="17">
        <v>673</v>
      </c>
      <c r="D39" s="17">
        <v>541</v>
      </c>
      <c r="E39" s="30" t="s">
        <v>102</v>
      </c>
      <c r="F39" s="20">
        <v>1260</v>
      </c>
      <c r="G39" s="17">
        <v>598</v>
      </c>
      <c r="H39" s="18">
        <v>662</v>
      </c>
      <c r="I39" s="37" t="s">
        <v>103</v>
      </c>
      <c r="J39" s="20">
        <v>4</v>
      </c>
      <c r="K39" s="34">
        <v>0</v>
      </c>
      <c r="L39" s="34">
        <v>4</v>
      </c>
    </row>
    <row r="40" spans="1:12" ht="15" customHeight="1" x14ac:dyDescent="0.15">
      <c r="A40" s="29" t="s">
        <v>104</v>
      </c>
      <c r="B40" s="20">
        <v>1248</v>
      </c>
      <c r="C40" s="17">
        <v>686</v>
      </c>
      <c r="D40" s="17">
        <v>562</v>
      </c>
      <c r="E40" s="30" t="s">
        <v>105</v>
      </c>
      <c r="F40" s="20">
        <v>1204</v>
      </c>
      <c r="G40" s="17">
        <v>578</v>
      </c>
      <c r="H40" s="18">
        <v>626</v>
      </c>
      <c r="I40" s="31"/>
      <c r="J40" s="34"/>
      <c r="K40" s="34"/>
      <c r="L40" s="34"/>
    </row>
    <row r="41" spans="1:12" ht="15" customHeight="1" x14ac:dyDescent="0.15">
      <c r="A41" s="29" t="s">
        <v>106</v>
      </c>
      <c r="B41" s="20">
        <v>1212</v>
      </c>
      <c r="C41" s="17">
        <v>655</v>
      </c>
      <c r="D41" s="17">
        <v>557</v>
      </c>
      <c r="E41" s="30" t="s">
        <v>107</v>
      </c>
      <c r="F41" s="20">
        <v>1271</v>
      </c>
      <c r="G41" s="17">
        <v>627</v>
      </c>
      <c r="H41" s="18">
        <v>644</v>
      </c>
      <c r="I41" s="31"/>
      <c r="J41" s="35"/>
      <c r="K41" s="34"/>
      <c r="L41" s="34"/>
    </row>
    <row r="42" spans="1:12" ht="15" customHeight="1" x14ac:dyDescent="0.15">
      <c r="A42" s="29" t="s">
        <v>108</v>
      </c>
      <c r="B42" s="20">
        <v>1178</v>
      </c>
      <c r="C42" s="17">
        <v>662</v>
      </c>
      <c r="D42" s="17">
        <v>516</v>
      </c>
      <c r="E42" s="30" t="s">
        <v>109</v>
      </c>
      <c r="F42" s="20">
        <v>1260</v>
      </c>
      <c r="G42" s="17">
        <v>637</v>
      </c>
      <c r="H42" s="18">
        <v>623</v>
      </c>
      <c r="I42" s="31"/>
      <c r="J42" s="35"/>
      <c r="K42" s="34"/>
      <c r="L42" s="34"/>
    </row>
    <row r="43" spans="1:12" ht="15" customHeight="1" x14ac:dyDescent="0.15">
      <c r="A43" s="29" t="s">
        <v>110</v>
      </c>
      <c r="B43" s="20">
        <v>1204</v>
      </c>
      <c r="C43" s="17">
        <v>630</v>
      </c>
      <c r="D43" s="17">
        <v>574</v>
      </c>
      <c r="E43" s="30" t="s">
        <v>111</v>
      </c>
      <c r="F43" s="20">
        <v>1292</v>
      </c>
      <c r="G43" s="17">
        <v>603</v>
      </c>
      <c r="H43" s="18">
        <v>689</v>
      </c>
      <c r="I43" s="31"/>
      <c r="J43" s="35"/>
      <c r="K43" s="34"/>
      <c r="L43" s="34"/>
    </row>
    <row r="44" spans="1:12" ht="15" customHeight="1" x14ac:dyDescent="0.15">
      <c r="A44" s="32" t="s">
        <v>112</v>
      </c>
      <c r="B44" s="25">
        <f>B45+B46+B47+B48+B49</f>
        <v>5873</v>
      </c>
      <c r="C44" s="26">
        <f>C45+C46+C47+C48+C49</f>
        <v>3166</v>
      </c>
      <c r="D44" s="26">
        <f>D45+D46+D47+D48+D49</f>
        <v>2707</v>
      </c>
      <c r="E44" s="27" t="s">
        <v>113</v>
      </c>
      <c r="F44" s="25">
        <f>F45+F46+F47+F48+F49</f>
        <v>7155</v>
      </c>
      <c r="G44" s="26">
        <f>G45+G46+G47+G48+G49</f>
        <v>3485</v>
      </c>
      <c r="H44" s="26">
        <f>H45+H46+H47+H48+H49</f>
        <v>3670</v>
      </c>
      <c r="I44" s="38"/>
      <c r="J44" s="38"/>
      <c r="K44" s="39"/>
      <c r="L44" s="39"/>
    </row>
    <row r="45" spans="1:12" ht="15" customHeight="1" x14ac:dyDescent="0.15">
      <c r="A45" s="29" t="s">
        <v>114</v>
      </c>
      <c r="B45" s="20">
        <v>1115</v>
      </c>
      <c r="C45" s="17">
        <v>607</v>
      </c>
      <c r="D45" s="17">
        <v>508</v>
      </c>
      <c r="E45" s="30" t="s">
        <v>115</v>
      </c>
      <c r="F45" s="20">
        <v>1255</v>
      </c>
      <c r="G45" s="17">
        <v>598</v>
      </c>
      <c r="H45" s="18">
        <v>657</v>
      </c>
      <c r="I45" s="19"/>
      <c r="J45" s="19"/>
      <c r="K45" s="21"/>
      <c r="L45" s="21"/>
    </row>
    <row r="46" spans="1:12" ht="15" customHeight="1" x14ac:dyDescent="0.15">
      <c r="A46" s="29" t="s">
        <v>116</v>
      </c>
      <c r="B46" s="20">
        <v>1143</v>
      </c>
      <c r="C46" s="17">
        <v>622</v>
      </c>
      <c r="D46" s="17">
        <v>521</v>
      </c>
      <c r="E46" s="30" t="s">
        <v>117</v>
      </c>
      <c r="F46" s="20">
        <v>1346</v>
      </c>
      <c r="G46" s="17">
        <v>650</v>
      </c>
      <c r="H46" s="18">
        <v>696</v>
      </c>
      <c r="I46" s="19"/>
      <c r="J46" s="19"/>
      <c r="K46" s="21"/>
      <c r="L46" s="21"/>
    </row>
    <row r="47" spans="1:12" ht="15" customHeight="1" x14ac:dyDescent="0.15">
      <c r="A47" s="29" t="s">
        <v>118</v>
      </c>
      <c r="B47" s="20">
        <v>1199</v>
      </c>
      <c r="C47" s="17">
        <v>666</v>
      </c>
      <c r="D47" s="17">
        <v>533</v>
      </c>
      <c r="E47" s="30" t="s">
        <v>119</v>
      </c>
      <c r="F47" s="20">
        <v>1446</v>
      </c>
      <c r="G47" s="17">
        <v>720</v>
      </c>
      <c r="H47" s="18">
        <v>726</v>
      </c>
      <c r="I47" s="19"/>
      <c r="J47" s="19"/>
      <c r="K47" s="21"/>
      <c r="L47" s="21"/>
    </row>
    <row r="48" spans="1:12" ht="15" customHeight="1" x14ac:dyDescent="0.15">
      <c r="A48" s="29" t="s">
        <v>120</v>
      </c>
      <c r="B48" s="20">
        <v>1189</v>
      </c>
      <c r="C48" s="17">
        <v>615</v>
      </c>
      <c r="D48" s="17">
        <v>574</v>
      </c>
      <c r="E48" s="30" t="s">
        <v>121</v>
      </c>
      <c r="F48" s="20">
        <v>1535</v>
      </c>
      <c r="G48" s="17">
        <v>759</v>
      </c>
      <c r="H48" s="18">
        <v>776</v>
      </c>
      <c r="I48" s="19"/>
      <c r="J48" s="19"/>
      <c r="K48" s="21"/>
      <c r="L48" s="21"/>
    </row>
    <row r="49" spans="1:12" ht="15" customHeight="1" x14ac:dyDescent="0.15">
      <c r="A49" s="29" t="s">
        <v>122</v>
      </c>
      <c r="B49" s="20">
        <v>1227</v>
      </c>
      <c r="C49" s="17">
        <v>656</v>
      </c>
      <c r="D49" s="17">
        <v>571</v>
      </c>
      <c r="E49" s="30" t="s">
        <v>123</v>
      </c>
      <c r="F49" s="20">
        <v>1573</v>
      </c>
      <c r="G49" s="17">
        <v>758</v>
      </c>
      <c r="H49" s="18">
        <v>815</v>
      </c>
      <c r="I49" s="19"/>
      <c r="J49" s="19"/>
      <c r="K49" s="21"/>
      <c r="L49" s="21"/>
    </row>
    <row r="50" spans="1:12" ht="15" customHeight="1" x14ac:dyDescent="0.15">
      <c r="A50" s="32" t="s">
        <v>124</v>
      </c>
      <c r="B50" s="25">
        <f>B51+B52+B53+B54+B55</f>
        <v>6571</v>
      </c>
      <c r="C50" s="26">
        <f>C51+C52+C53+C54+C55</f>
        <v>3446</v>
      </c>
      <c r="D50" s="26">
        <f>D51+D52+D53+D54+D55</f>
        <v>3125</v>
      </c>
      <c r="E50" s="27" t="s">
        <v>125</v>
      </c>
      <c r="F50" s="25">
        <f>F51+F52+F53+F54+F55</f>
        <v>5810</v>
      </c>
      <c r="G50" s="26">
        <f>G51+G52+G53+G54+G55</f>
        <v>2641</v>
      </c>
      <c r="H50" s="26">
        <f>H51+H52+H53+H54+H55</f>
        <v>3169</v>
      </c>
      <c r="I50" s="38"/>
      <c r="J50" s="38"/>
      <c r="K50" s="39"/>
      <c r="L50" s="39"/>
    </row>
    <row r="51" spans="1:12" ht="15" customHeight="1" x14ac:dyDescent="0.15">
      <c r="A51" s="29" t="s">
        <v>126</v>
      </c>
      <c r="B51" s="20">
        <v>1259</v>
      </c>
      <c r="C51" s="17">
        <v>685</v>
      </c>
      <c r="D51" s="18">
        <v>574</v>
      </c>
      <c r="E51" s="30" t="s">
        <v>127</v>
      </c>
      <c r="F51" s="20">
        <v>1529</v>
      </c>
      <c r="G51" s="17">
        <v>706</v>
      </c>
      <c r="H51" s="18">
        <v>823</v>
      </c>
      <c r="I51" s="19"/>
      <c r="J51" s="19"/>
      <c r="K51" s="21"/>
      <c r="L51" s="21"/>
    </row>
    <row r="52" spans="1:12" ht="15" customHeight="1" x14ac:dyDescent="0.15">
      <c r="A52" s="29" t="s">
        <v>128</v>
      </c>
      <c r="B52" s="20">
        <v>1344</v>
      </c>
      <c r="C52" s="17">
        <v>695</v>
      </c>
      <c r="D52" s="18">
        <v>649</v>
      </c>
      <c r="E52" s="30" t="s">
        <v>129</v>
      </c>
      <c r="F52" s="20">
        <v>1434</v>
      </c>
      <c r="G52" s="17">
        <v>665</v>
      </c>
      <c r="H52" s="18">
        <v>769</v>
      </c>
      <c r="I52" s="19"/>
      <c r="J52" s="19"/>
      <c r="K52" s="21"/>
      <c r="L52" s="21"/>
    </row>
    <row r="53" spans="1:12" ht="15" customHeight="1" x14ac:dyDescent="0.15">
      <c r="A53" s="29" t="s">
        <v>130</v>
      </c>
      <c r="B53" s="20">
        <v>1265</v>
      </c>
      <c r="C53" s="17">
        <v>681</v>
      </c>
      <c r="D53" s="18">
        <v>584</v>
      </c>
      <c r="E53" s="30" t="s">
        <v>131</v>
      </c>
      <c r="F53" s="20">
        <v>846</v>
      </c>
      <c r="G53" s="17">
        <v>374</v>
      </c>
      <c r="H53" s="18">
        <v>472</v>
      </c>
      <c r="I53" s="19"/>
      <c r="J53" s="19"/>
      <c r="K53" s="21"/>
      <c r="L53" s="21"/>
    </row>
    <row r="54" spans="1:12" ht="15" customHeight="1" x14ac:dyDescent="0.15">
      <c r="A54" s="29" t="s">
        <v>132</v>
      </c>
      <c r="B54" s="20">
        <v>1289</v>
      </c>
      <c r="C54" s="17">
        <v>650</v>
      </c>
      <c r="D54" s="18">
        <v>639</v>
      </c>
      <c r="E54" s="30" t="s">
        <v>133</v>
      </c>
      <c r="F54" s="20">
        <v>884</v>
      </c>
      <c r="G54" s="17">
        <v>398</v>
      </c>
      <c r="H54" s="18">
        <v>486</v>
      </c>
      <c r="I54" s="19"/>
      <c r="J54" s="19"/>
      <c r="K54" s="21"/>
      <c r="L54" s="21"/>
    </row>
    <row r="55" spans="1:12" ht="15" customHeight="1" x14ac:dyDescent="0.15">
      <c r="A55" s="40" t="s">
        <v>134</v>
      </c>
      <c r="B55" s="41">
        <v>1414</v>
      </c>
      <c r="C55" s="42">
        <v>735</v>
      </c>
      <c r="D55" s="43">
        <v>679</v>
      </c>
      <c r="E55" s="44" t="s">
        <v>135</v>
      </c>
      <c r="F55" s="41">
        <v>1117</v>
      </c>
      <c r="G55" s="42">
        <v>498</v>
      </c>
      <c r="H55" s="43">
        <v>619</v>
      </c>
      <c r="I55" s="45"/>
      <c r="J55" s="45"/>
      <c r="K55" s="46"/>
      <c r="L55" s="46"/>
    </row>
    <row r="56" spans="1:12" ht="15" customHeight="1" x14ac:dyDescent="0.15">
      <c r="A56" s="4" t="s">
        <v>136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15">
      <c r="A59" s="2"/>
    </row>
  </sheetData>
  <mergeCells count="2">
    <mergeCell ref="A3:L3"/>
    <mergeCell ref="I4:L4"/>
  </mergeCells>
  <phoneticPr fontId="2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2-16</vt:lpstr>
      <vt:lpstr>'2-16'!Print_Area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2024-04-15T05:25:33Z</dcterms:created>
  <dcterms:modified xsi:type="dcterms:W3CDTF">2024-04-15T05:25:46Z</dcterms:modified>
</cp:coreProperties>
</file>