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5章\"/>
    </mc:Choice>
  </mc:AlternateContent>
  <bookViews>
    <workbookView xWindow="360" yWindow="240" windowWidth="9225" windowHeight="4815"/>
  </bookViews>
  <sheets>
    <sheet name="5-37" sheetId="4" r:id="rId1"/>
  </sheets>
  <definedNames>
    <definedName name="_xlnm._FilterDatabase" localSheetId="0" hidden="1">'5-37'!#REF!</definedName>
    <definedName name="_xlnm.Print_Area" localSheetId="0">'5-37'!$A$1:$P$25</definedName>
  </definedNames>
  <calcPr calcId="162913"/>
</workbook>
</file>

<file path=xl/calcChain.xml><?xml version="1.0" encoding="utf-8"?>
<calcChain xmlns="http://schemas.openxmlformats.org/spreadsheetml/2006/main">
  <c r="N11" i="4" l="1"/>
  <c r="L11" i="4"/>
  <c r="K11" i="4"/>
  <c r="I11" i="4" s="1"/>
  <c r="P11" i="4" s="1"/>
  <c r="I21" i="4"/>
  <c r="I20" i="4"/>
  <c r="P20" i="4"/>
  <c r="I19" i="4"/>
  <c r="P19" i="4" s="1"/>
  <c r="I18" i="4"/>
  <c r="I17" i="4"/>
  <c r="P17" i="4" s="1"/>
  <c r="I16" i="4"/>
  <c r="I15" i="4"/>
  <c r="I14" i="4"/>
  <c r="P14" i="4" s="1"/>
  <c r="I13" i="4"/>
  <c r="H11" i="4"/>
  <c r="F11" i="4"/>
  <c r="E11" i="4"/>
  <c r="D11" i="4"/>
  <c r="C11" i="4" s="1"/>
  <c r="C21" i="4"/>
  <c r="P21" i="4" s="1"/>
  <c r="C20" i="4"/>
  <c r="C19" i="4"/>
  <c r="C18" i="4"/>
  <c r="P18" i="4" s="1"/>
  <c r="C17" i="4"/>
  <c r="C16" i="4"/>
  <c r="P16" i="4"/>
  <c r="C15" i="4"/>
  <c r="P15" i="4" s="1"/>
  <c r="C14" i="4"/>
  <c r="C13" i="4"/>
  <c r="P13" i="4" s="1"/>
  <c r="B11" i="4"/>
</calcChain>
</file>

<file path=xl/sharedStrings.xml><?xml version="1.0" encoding="utf-8"?>
<sst xmlns="http://schemas.openxmlformats.org/spreadsheetml/2006/main" count="35" uniqueCount="34">
  <si>
    <t>区分</t>
  </si>
  <si>
    <t>総数</t>
  </si>
  <si>
    <t>田</t>
  </si>
  <si>
    <t>畑</t>
  </si>
  <si>
    <t>鳥居本</t>
  </si>
  <si>
    <t>河瀬</t>
  </si>
  <si>
    <t>亀山</t>
  </si>
  <si>
    <t>高宮</t>
  </si>
  <si>
    <t>（各年２月１日現在）</t>
  </si>
  <si>
    <t>（単位：ａ）</t>
  </si>
  <si>
    <t>農家数</t>
  </si>
  <si>
    <t>経営耕地面積</t>
  </si>
  <si>
    <t>農家一戸当たりの</t>
  </si>
  <si>
    <t>専業</t>
  </si>
  <si>
    <t>第１種兼業</t>
  </si>
  <si>
    <t>第２種兼業</t>
  </si>
  <si>
    <t>樹園地</t>
  </si>
  <si>
    <t>彦根</t>
  </si>
  <si>
    <t>日夏</t>
  </si>
  <si>
    <t>稲枝</t>
  </si>
  <si>
    <t>稲</t>
  </si>
  <si>
    <t>葉枝見</t>
  </si>
  <si>
    <t>自給的農家</t>
    <rPh sb="0" eb="2">
      <t>ジキュウ</t>
    </rPh>
    <rPh sb="2" eb="3">
      <t>テキ</t>
    </rPh>
    <rPh sb="3" eb="5">
      <t>ノウカ</t>
    </rPh>
    <phoneticPr fontId="6"/>
  </si>
  <si>
    <t>-</t>
    <phoneticPr fontId="6"/>
  </si>
  <si>
    <t>総数</t>
    <rPh sb="0" eb="2">
      <t>ソウスウ</t>
    </rPh>
    <phoneticPr fontId="6"/>
  </si>
  <si>
    <t>37.農業経営体、農家数および経営耕地面積</t>
    <phoneticPr fontId="6"/>
  </si>
  <si>
    <t>第５章　農林および漁業</t>
    <phoneticPr fontId="6"/>
  </si>
  <si>
    <t>農業経営体
総数</t>
    <rPh sb="0" eb="2">
      <t>ノウギョウ</t>
    </rPh>
    <rPh sb="2" eb="4">
      <t>ケイエイ</t>
    </rPh>
    <rPh sb="4" eb="5">
      <t>タイ</t>
    </rPh>
    <rPh sb="6" eb="8">
      <t>ソウスウ</t>
    </rPh>
    <phoneticPr fontId="7"/>
  </si>
  <si>
    <t>（単位：戸）</t>
    <phoneticPr fontId="6"/>
  </si>
  <si>
    <t>滋賀県総合政策部統計課</t>
  </si>
  <si>
    <t>平成22年</t>
  </si>
  <si>
    <t>平成27年</t>
    <phoneticPr fontId="6"/>
  </si>
  <si>
    <t>資料１：『2010年世界農林業センサス農林業経営体調査農業集落別一覧表』</t>
    <phoneticPr fontId="6"/>
  </si>
  <si>
    <t>資料２：『2015年農林業センサス調査結果』滋賀県県民生活部統計課</t>
    <rPh sb="0" eb="2">
      <t>シリョウ</t>
    </rPh>
    <rPh sb="9" eb="10">
      <t>ネン</t>
    </rPh>
    <rPh sb="10" eb="13">
      <t>ノウリンギョウ</t>
    </rPh>
    <rPh sb="17" eb="19">
      <t>チョウサ</t>
    </rPh>
    <rPh sb="19" eb="21">
      <t>ケッカ</t>
    </rPh>
    <rPh sb="22" eb="25">
      <t>シガケン</t>
    </rPh>
    <rPh sb="25" eb="27">
      <t>ケンミン</t>
    </rPh>
    <rPh sb="27" eb="29">
      <t>セイカツ</t>
    </rPh>
    <rPh sb="29" eb="30">
      <t>ブ</t>
    </rPh>
    <rPh sb="30" eb="32">
      <t>トウケイ</t>
    </rPh>
    <rPh sb="32" eb="33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</si>
</sst>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9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5" fillId="0" borderId="0" xfId="0" applyFont="1"/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8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0" xfId="0" applyFont="1"/>
    <xf numFmtId="176" fontId="4" fillId="0" borderId="0" xfId="1" applyNumberFormat="1" applyFont="1" applyBorder="1" applyAlignment="1">
      <alignment horizontal="right" vertical="center"/>
    </xf>
    <xf numFmtId="38" fontId="2" fillId="0" borderId="0" xfId="1" applyFont="1"/>
    <xf numFmtId="0" fontId="8" fillId="0" borderId="0" xfId="0" applyFont="1"/>
    <xf numFmtId="176" fontId="2" fillId="0" borderId="0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view="pageBreakPreview" zoomScaleNormal="100" zoomScaleSheetLayoutView="100" workbookViewId="0">
      <selection activeCell="G33" sqref="G33"/>
    </sheetView>
  </sheetViews>
  <sheetFormatPr defaultColWidth="8.69921875" defaultRowHeight="14.25"/>
  <cols>
    <col min="1" max="1" width="8.69921875" style="1" customWidth="1"/>
    <col min="2" max="2" width="9.296875" style="1" customWidth="1"/>
    <col min="3" max="3" width="8.5" style="1" customWidth="1"/>
    <col min="4" max="7" width="9.59765625" style="1" customWidth="1"/>
    <col min="8" max="8" width="9.59765625" style="2" customWidth="1"/>
    <col min="9" max="15" width="9" style="2" customWidth="1"/>
    <col min="16" max="16" width="7.09765625" style="2" customWidth="1"/>
    <col min="17" max="16384" width="8.69921875" style="1"/>
  </cols>
  <sheetData>
    <row r="1" spans="1:16" s="4" customFormat="1" ht="18" customHeight="1">
      <c r="A1" s="49" t="s">
        <v>26</v>
      </c>
      <c r="B1" s="49"/>
      <c r="C1" s="49"/>
      <c r="D1" s="49"/>
      <c r="E1" s="49"/>
      <c r="F1" s="49"/>
      <c r="G1" s="49"/>
      <c r="H1" s="49"/>
      <c r="I1" s="16"/>
      <c r="J1" s="16"/>
      <c r="K1" s="16"/>
      <c r="L1" s="16"/>
      <c r="M1" s="16"/>
      <c r="N1" s="16"/>
      <c r="O1" s="16"/>
      <c r="P1" s="16"/>
    </row>
    <row r="2" spans="1:16" ht="18" customHeight="1">
      <c r="A2" s="18"/>
      <c r="B2" s="18"/>
      <c r="C2" s="18"/>
      <c r="D2" s="18"/>
      <c r="E2" s="18"/>
      <c r="F2" s="18"/>
      <c r="G2" s="18"/>
      <c r="H2" s="18"/>
      <c r="I2" s="15"/>
      <c r="J2" s="15"/>
      <c r="K2" s="15"/>
      <c r="L2" s="15"/>
      <c r="M2" s="15"/>
      <c r="N2" s="15"/>
      <c r="O2" s="15"/>
      <c r="P2" s="15"/>
    </row>
    <row r="3" spans="1:16" ht="18" customHeight="1">
      <c r="A3" s="50" t="s">
        <v>25</v>
      </c>
      <c r="B3" s="50"/>
      <c r="C3" s="50"/>
      <c r="D3" s="50"/>
      <c r="E3" s="50"/>
      <c r="F3" s="50"/>
      <c r="G3" s="50"/>
      <c r="H3" s="50"/>
      <c r="I3" s="21"/>
      <c r="J3" s="15"/>
      <c r="K3" s="15"/>
      <c r="L3" s="15"/>
      <c r="M3" s="15"/>
      <c r="N3" s="15"/>
      <c r="O3" s="15"/>
      <c r="P3" s="15"/>
    </row>
    <row r="4" spans="1:16" ht="15" customHeight="1">
      <c r="A4" s="20"/>
      <c r="B4" s="20"/>
      <c r="C4" s="20"/>
      <c r="D4" s="20"/>
      <c r="E4" s="20"/>
      <c r="F4" s="20"/>
      <c r="G4" s="20"/>
      <c r="H4" s="20"/>
      <c r="I4" s="15"/>
      <c r="J4" s="15"/>
      <c r="K4" s="15"/>
      <c r="L4" s="15"/>
      <c r="M4" s="15"/>
      <c r="N4" s="15"/>
      <c r="O4" s="15"/>
      <c r="P4" s="15"/>
    </row>
    <row r="5" spans="1:16" ht="15" customHeight="1">
      <c r="A5" s="15"/>
      <c r="B5" s="15"/>
      <c r="C5" s="15"/>
      <c r="D5" s="15"/>
      <c r="E5" s="15"/>
      <c r="F5" s="15"/>
      <c r="G5" s="13"/>
      <c r="H5" s="13"/>
      <c r="I5" s="13"/>
      <c r="J5" s="13"/>
      <c r="K5" s="15"/>
      <c r="L5" s="15"/>
      <c r="M5" s="15"/>
      <c r="N5" s="15"/>
      <c r="O5" s="15"/>
      <c r="P5" s="22" t="s">
        <v>8</v>
      </c>
    </row>
    <row r="6" spans="1:16" ht="17.25" customHeight="1">
      <c r="A6" s="51" t="s">
        <v>0</v>
      </c>
      <c r="B6" s="47" t="s">
        <v>27</v>
      </c>
      <c r="C6" s="7" t="s">
        <v>10</v>
      </c>
      <c r="D6" s="7"/>
      <c r="E6" s="7"/>
      <c r="F6" s="7"/>
      <c r="G6" s="23"/>
      <c r="H6" s="23" t="s">
        <v>28</v>
      </c>
      <c r="I6" s="24" t="s">
        <v>11</v>
      </c>
      <c r="J6" s="7"/>
      <c r="K6" s="7"/>
      <c r="L6" s="7"/>
      <c r="M6" s="7"/>
      <c r="N6" s="25" t="s">
        <v>9</v>
      </c>
      <c r="O6" s="45" t="s">
        <v>12</v>
      </c>
      <c r="P6" s="46"/>
    </row>
    <row r="7" spans="1:16" ht="17.25" customHeight="1">
      <c r="A7" s="52"/>
      <c r="B7" s="48"/>
      <c r="C7" s="30" t="s">
        <v>1</v>
      </c>
      <c r="D7" s="31" t="s">
        <v>22</v>
      </c>
      <c r="E7" s="31" t="s">
        <v>13</v>
      </c>
      <c r="F7" s="31" t="s">
        <v>14</v>
      </c>
      <c r="G7" s="53" t="s">
        <v>15</v>
      </c>
      <c r="H7" s="54"/>
      <c r="I7" s="32" t="s">
        <v>24</v>
      </c>
      <c r="J7" s="33" t="s">
        <v>2</v>
      </c>
      <c r="K7" s="33"/>
      <c r="L7" s="33" t="s">
        <v>3</v>
      </c>
      <c r="M7" s="33" t="s">
        <v>16</v>
      </c>
      <c r="N7" s="34"/>
      <c r="O7" s="43" t="s">
        <v>11</v>
      </c>
      <c r="P7" s="44"/>
    </row>
    <row r="8" spans="1:16" ht="14.25" customHeight="1">
      <c r="A8" s="6"/>
      <c r="B8" s="9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75" customHeight="1">
      <c r="A9" s="6" t="s">
        <v>30</v>
      </c>
      <c r="B9" s="11">
        <v>1115</v>
      </c>
      <c r="C9" s="26">
        <v>1912</v>
      </c>
      <c r="D9" s="15">
        <v>833</v>
      </c>
      <c r="E9" s="26">
        <v>189</v>
      </c>
      <c r="F9" s="26">
        <v>69</v>
      </c>
      <c r="H9" s="26">
        <v>821</v>
      </c>
      <c r="I9" s="26">
        <v>225289</v>
      </c>
      <c r="J9" s="26"/>
      <c r="K9" s="26">
        <v>219098</v>
      </c>
      <c r="L9" s="26">
        <v>4962</v>
      </c>
      <c r="M9" s="15"/>
      <c r="N9" s="26">
        <v>1229</v>
      </c>
      <c r="O9" s="26"/>
      <c r="P9" s="27">
        <v>117.82897489539749</v>
      </c>
    </row>
    <row r="10" spans="1:16" ht="15.75" customHeight="1">
      <c r="A10" s="6"/>
      <c r="B10" s="26"/>
      <c r="C10" s="26"/>
      <c r="D10" s="26"/>
      <c r="E10" s="26"/>
      <c r="F10" s="26"/>
      <c r="H10" s="26"/>
      <c r="I10" s="26"/>
      <c r="J10" s="26"/>
      <c r="K10" s="26"/>
      <c r="L10" s="26"/>
      <c r="M10" s="15"/>
      <c r="N10" s="26"/>
      <c r="O10" s="26"/>
      <c r="P10" s="27"/>
    </row>
    <row r="11" spans="1:16" ht="15.75" customHeight="1">
      <c r="A11" s="10" t="s">
        <v>31</v>
      </c>
      <c r="B11" s="29">
        <f>SUM(B13:B21)</f>
        <v>808</v>
      </c>
      <c r="C11" s="28">
        <f>SUM(D11:H11)</f>
        <v>1463</v>
      </c>
      <c r="D11" s="28">
        <f>SUM(D13:D21)</f>
        <v>688</v>
      </c>
      <c r="E11" s="28">
        <f>SUM(E13:E21)</f>
        <v>182</v>
      </c>
      <c r="F11" s="28">
        <f>SUM(F13:F21)</f>
        <v>57</v>
      </c>
      <c r="G11" s="28"/>
      <c r="H11" s="28">
        <f>SUM(H13:H21)</f>
        <v>536</v>
      </c>
      <c r="I11" s="12">
        <f>SUM(K11:N11)</f>
        <v>234935</v>
      </c>
      <c r="J11" s="12"/>
      <c r="K11" s="12">
        <f>SUM(K13:K21)</f>
        <v>229275</v>
      </c>
      <c r="L11" s="12">
        <f>SUM(L13:L21)</f>
        <v>4389</v>
      </c>
      <c r="M11" s="12"/>
      <c r="N11" s="12">
        <f>SUM(N13:N21)</f>
        <v>1271</v>
      </c>
      <c r="O11" s="11"/>
      <c r="P11" s="39">
        <f>I11/C11</f>
        <v>160.58441558441558</v>
      </c>
    </row>
    <row r="12" spans="1:16" ht="15.75" customHeight="1">
      <c r="A12" s="14"/>
      <c r="B12" s="11"/>
      <c r="C12" s="11"/>
      <c r="D12" s="11"/>
      <c r="E12" s="11"/>
      <c r="F12" s="11"/>
      <c r="H12" s="11"/>
      <c r="I12" s="12"/>
      <c r="J12" s="12"/>
      <c r="K12" s="38"/>
      <c r="L12" s="12"/>
      <c r="M12" s="19"/>
      <c r="N12" s="12"/>
      <c r="O12" s="11"/>
      <c r="P12" s="39"/>
    </row>
    <row r="13" spans="1:16" ht="15.75" customHeight="1">
      <c r="A13" s="14" t="s">
        <v>17</v>
      </c>
      <c r="B13" s="11">
        <v>212</v>
      </c>
      <c r="C13" s="26">
        <f t="shared" ref="C13:C21" si="0">SUM(D13:H13)</f>
        <v>457</v>
      </c>
      <c r="D13" s="11">
        <v>253</v>
      </c>
      <c r="E13" s="11">
        <v>50</v>
      </c>
      <c r="F13" s="11">
        <v>9</v>
      </c>
      <c r="H13" s="11">
        <v>145</v>
      </c>
      <c r="I13" s="11">
        <f t="shared" ref="I13:I21" si="1">SUM(K13:N13)</f>
        <v>47892</v>
      </c>
      <c r="J13" s="11"/>
      <c r="K13" s="11">
        <v>46027</v>
      </c>
      <c r="L13" s="11">
        <v>1811</v>
      </c>
      <c r="M13" s="22"/>
      <c r="N13" s="11">
        <v>54</v>
      </c>
      <c r="O13" s="11"/>
      <c r="P13" s="42">
        <f t="shared" ref="P13:P21" si="2">I13/C13</f>
        <v>104.79649890590809</v>
      </c>
    </row>
    <row r="14" spans="1:16" ht="15.75" customHeight="1">
      <c r="A14" s="14" t="s">
        <v>7</v>
      </c>
      <c r="B14" s="11">
        <v>29</v>
      </c>
      <c r="C14" s="26">
        <f t="shared" si="0"/>
        <v>68</v>
      </c>
      <c r="D14" s="11">
        <v>39</v>
      </c>
      <c r="E14" s="11">
        <v>9</v>
      </c>
      <c r="F14" s="11">
        <v>2</v>
      </c>
      <c r="H14" s="11">
        <v>18</v>
      </c>
      <c r="I14" s="11">
        <f t="shared" si="1"/>
        <v>2365</v>
      </c>
      <c r="J14" s="11"/>
      <c r="K14" s="11">
        <v>2354</v>
      </c>
      <c r="L14" s="11">
        <v>11</v>
      </c>
      <c r="M14" s="22"/>
      <c r="N14" s="11" t="s">
        <v>23</v>
      </c>
      <c r="O14" s="11"/>
      <c r="P14" s="42">
        <f t="shared" si="2"/>
        <v>34.779411764705884</v>
      </c>
    </row>
    <row r="15" spans="1:16" ht="15.75" customHeight="1">
      <c r="A15" s="14" t="s">
        <v>5</v>
      </c>
      <c r="B15" s="11">
        <v>112</v>
      </c>
      <c r="C15" s="26">
        <f t="shared" si="0"/>
        <v>183</v>
      </c>
      <c r="D15" s="11">
        <v>76</v>
      </c>
      <c r="E15" s="11">
        <v>19</v>
      </c>
      <c r="F15" s="11">
        <v>4</v>
      </c>
      <c r="H15" s="11">
        <v>84</v>
      </c>
      <c r="I15" s="11">
        <f t="shared" si="1"/>
        <v>19025</v>
      </c>
      <c r="J15" s="11"/>
      <c r="K15" s="11">
        <v>18675</v>
      </c>
      <c r="L15" s="11">
        <v>331</v>
      </c>
      <c r="M15" s="22"/>
      <c r="N15" s="11">
        <v>19</v>
      </c>
      <c r="O15" s="11"/>
      <c r="P15" s="42">
        <f t="shared" si="2"/>
        <v>103.96174863387978</v>
      </c>
    </row>
    <row r="16" spans="1:16" ht="15.75" customHeight="1">
      <c r="A16" s="14" t="s">
        <v>6</v>
      </c>
      <c r="B16" s="11">
        <v>53</v>
      </c>
      <c r="C16" s="26">
        <f t="shared" si="0"/>
        <v>98</v>
      </c>
      <c r="D16" s="11">
        <v>48</v>
      </c>
      <c r="E16" s="11">
        <v>9</v>
      </c>
      <c r="F16" s="11">
        <v>1</v>
      </c>
      <c r="H16" s="11">
        <v>40</v>
      </c>
      <c r="I16" s="11">
        <f t="shared" si="1"/>
        <v>12571</v>
      </c>
      <c r="J16" s="11"/>
      <c r="K16" s="11">
        <v>12333</v>
      </c>
      <c r="L16" s="11">
        <v>214</v>
      </c>
      <c r="M16" s="22"/>
      <c r="N16" s="11">
        <v>24</v>
      </c>
      <c r="O16" s="11"/>
      <c r="P16" s="42">
        <f t="shared" si="2"/>
        <v>128.27551020408163</v>
      </c>
    </row>
    <row r="17" spans="1:16" ht="15.75" customHeight="1">
      <c r="A17" s="14" t="s">
        <v>18</v>
      </c>
      <c r="B17" s="11">
        <v>16</v>
      </c>
      <c r="C17" s="26">
        <f t="shared" si="0"/>
        <v>55</v>
      </c>
      <c r="D17" s="11">
        <v>39</v>
      </c>
      <c r="E17" s="11">
        <v>3</v>
      </c>
      <c r="F17" s="11">
        <v>1</v>
      </c>
      <c r="H17" s="11">
        <v>12</v>
      </c>
      <c r="I17" s="11">
        <f t="shared" si="1"/>
        <v>1416</v>
      </c>
      <c r="J17" s="11"/>
      <c r="K17" s="11">
        <v>1364</v>
      </c>
      <c r="L17" s="11">
        <v>44</v>
      </c>
      <c r="M17" s="22"/>
      <c r="N17" s="11">
        <v>8</v>
      </c>
      <c r="O17" s="11"/>
      <c r="P17" s="42">
        <f t="shared" si="2"/>
        <v>25.745454545454546</v>
      </c>
    </row>
    <row r="18" spans="1:16" ht="15.75" customHeight="1">
      <c r="A18" s="14" t="s">
        <v>4</v>
      </c>
      <c r="B18" s="11">
        <v>69</v>
      </c>
      <c r="C18" s="26">
        <f t="shared" si="0"/>
        <v>133</v>
      </c>
      <c r="D18" s="11">
        <v>65</v>
      </c>
      <c r="E18" s="11">
        <v>16</v>
      </c>
      <c r="F18" s="11">
        <v>2</v>
      </c>
      <c r="H18" s="11">
        <v>50</v>
      </c>
      <c r="I18" s="11">
        <f t="shared" si="1"/>
        <v>5937</v>
      </c>
      <c r="J18" s="11"/>
      <c r="K18" s="11">
        <v>5676</v>
      </c>
      <c r="L18" s="11">
        <v>244</v>
      </c>
      <c r="M18" s="22"/>
      <c r="N18" s="11">
        <v>17</v>
      </c>
      <c r="O18" s="11"/>
      <c r="P18" s="42">
        <f t="shared" si="2"/>
        <v>44.639097744360903</v>
      </c>
    </row>
    <row r="19" spans="1:16" ht="15.75" customHeight="1">
      <c r="A19" s="14" t="s">
        <v>19</v>
      </c>
      <c r="B19" s="11">
        <v>111</v>
      </c>
      <c r="C19" s="26">
        <f t="shared" si="0"/>
        <v>175</v>
      </c>
      <c r="D19" s="11">
        <v>67</v>
      </c>
      <c r="E19" s="11">
        <v>19</v>
      </c>
      <c r="F19" s="11">
        <v>15</v>
      </c>
      <c r="H19" s="11">
        <v>74</v>
      </c>
      <c r="I19" s="11">
        <f t="shared" si="1"/>
        <v>24784</v>
      </c>
      <c r="J19" s="11"/>
      <c r="K19" s="11">
        <v>24178</v>
      </c>
      <c r="L19" s="11">
        <v>344</v>
      </c>
      <c r="M19" s="22"/>
      <c r="N19" s="11">
        <v>262</v>
      </c>
      <c r="O19" s="11"/>
      <c r="P19" s="42">
        <f t="shared" si="2"/>
        <v>141.62285714285716</v>
      </c>
    </row>
    <row r="20" spans="1:16" ht="15.75" customHeight="1">
      <c r="A20" s="14" t="s">
        <v>20</v>
      </c>
      <c r="B20" s="11">
        <v>89</v>
      </c>
      <c r="C20" s="26">
        <f t="shared" si="0"/>
        <v>107</v>
      </c>
      <c r="D20" s="11">
        <v>25</v>
      </c>
      <c r="E20" s="11">
        <v>27</v>
      </c>
      <c r="F20" s="11">
        <v>13</v>
      </c>
      <c r="H20" s="11">
        <v>42</v>
      </c>
      <c r="I20" s="11">
        <f t="shared" si="1"/>
        <v>63499</v>
      </c>
      <c r="J20" s="1"/>
      <c r="K20" s="40">
        <v>62464</v>
      </c>
      <c r="L20" s="1">
        <v>242</v>
      </c>
      <c r="M20" s="22"/>
      <c r="N20" s="1">
        <v>793</v>
      </c>
      <c r="O20" s="1"/>
      <c r="P20" s="42">
        <f t="shared" si="2"/>
        <v>593.44859813084111</v>
      </c>
    </row>
    <row r="21" spans="1:16" ht="15.75" customHeight="1">
      <c r="A21" s="14" t="s">
        <v>21</v>
      </c>
      <c r="B21" s="11">
        <v>117</v>
      </c>
      <c r="C21" s="26">
        <f t="shared" si="0"/>
        <v>187</v>
      </c>
      <c r="D21" s="11">
        <v>76</v>
      </c>
      <c r="E21" s="11">
        <v>30</v>
      </c>
      <c r="F21" s="11">
        <v>10</v>
      </c>
      <c r="H21" s="11">
        <v>71</v>
      </c>
      <c r="I21" s="11">
        <f t="shared" si="1"/>
        <v>57446</v>
      </c>
      <c r="J21" s="26"/>
      <c r="K21" s="11">
        <v>56204</v>
      </c>
      <c r="L21" s="11">
        <v>1148</v>
      </c>
      <c r="M21" s="22"/>
      <c r="N21" s="11">
        <v>94</v>
      </c>
      <c r="O21" s="26"/>
      <c r="P21" s="42">
        <f t="shared" si="2"/>
        <v>307.19786096256684</v>
      </c>
    </row>
    <row r="22" spans="1:16">
      <c r="A22" s="35"/>
      <c r="B22" s="3"/>
      <c r="C22" s="3"/>
      <c r="D22" s="3"/>
      <c r="E22" s="3"/>
      <c r="F22" s="3"/>
      <c r="G22" s="3"/>
      <c r="H22" s="36"/>
      <c r="I22" s="36"/>
      <c r="J22" s="36"/>
      <c r="K22" s="36"/>
      <c r="L22" s="36"/>
      <c r="M22" s="37"/>
      <c r="N22" s="36"/>
      <c r="O22" s="36"/>
      <c r="P22" s="36"/>
    </row>
    <row r="23" spans="1:16" ht="17.25" customHeight="1">
      <c r="A23" s="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4.25" customHeight="1">
      <c r="A24" s="5" t="s">
        <v>32</v>
      </c>
      <c r="B24" s="15"/>
      <c r="C24" s="15"/>
      <c r="D24" s="15"/>
      <c r="E24" s="15"/>
      <c r="F24" s="15"/>
      <c r="G24" s="15"/>
      <c r="H24" s="15"/>
      <c r="I24" s="15" t="s">
        <v>29</v>
      </c>
      <c r="J24" s="15"/>
      <c r="K24" s="15"/>
      <c r="L24" s="15"/>
      <c r="M24" s="15"/>
      <c r="N24" s="15"/>
      <c r="O24" s="15"/>
      <c r="P24" s="15"/>
    </row>
    <row r="25" spans="1:16" ht="14.25" customHeight="1">
      <c r="A25" s="5" t="s">
        <v>33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14.25" customHeight="1">
      <c r="A26" s="41"/>
      <c r="G26" s="41"/>
      <c r="H26" s="28"/>
      <c r="I26" s="15"/>
      <c r="J26" s="15"/>
      <c r="K26" s="15"/>
      <c r="L26" s="15"/>
      <c r="M26" s="15"/>
      <c r="N26" s="15"/>
      <c r="O26" s="15"/>
      <c r="P26" s="15"/>
    </row>
    <row r="27" spans="1:16">
      <c r="O27" s="15"/>
      <c r="P27" s="15"/>
    </row>
    <row r="28" spans="1:16">
      <c r="H28" s="1"/>
      <c r="I28" s="1"/>
      <c r="J28" s="1"/>
      <c r="K28" s="1"/>
      <c r="L28" s="1"/>
      <c r="M28" s="1"/>
      <c r="N28" s="1"/>
      <c r="O28" s="1"/>
      <c r="P28" s="1"/>
    </row>
    <row r="29" spans="1:16" ht="14.25" customHeight="1">
      <c r="H29" s="1"/>
      <c r="I29" s="1"/>
      <c r="J29" s="1"/>
      <c r="K29" s="1"/>
      <c r="L29" s="1"/>
      <c r="M29" s="1"/>
      <c r="N29" s="1"/>
      <c r="O29" s="1"/>
      <c r="P29" s="1"/>
    </row>
    <row r="30" spans="1:16" ht="14.25" customHeight="1">
      <c r="H30" s="1"/>
      <c r="I30" s="1"/>
      <c r="J30" s="1"/>
      <c r="K30" s="1"/>
      <c r="L30" s="1"/>
      <c r="M30" s="1"/>
      <c r="N30" s="1"/>
      <c r="O30" s="1"/>
      <c r="P30" s="1"/>
    </row>
    <row r="31" spans="1:16" ht="17.25" customHeight="1"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H32" s="1"/>
      <c r="I32" s="1"/>
      <c r="J32" s="1"/>
      <c r="K32" s="1"/>
      <c r="L32" s="1"/>
      <c r="M32" s="1"/>
      <c r="N32" s="1"/>
      <c r="O32" s="1"/>
      <c r="P32" s="1"/>
    </row>
    <row r="33" spans="8:16">
      <c r="H33" s="1"/>
      <c r="I33" s="1"/>
      <c r="J33" s="1"/>
      <c r="K33" s="1"/>
      <c r="L33" s="1"/>
      <c r="M33" s="1"/>
      <c r="N33" s="1"/>
      <c r="O33" s="1"/>
      <c r="P33" s="1"/>
    </row>
    <row r="34" spans="8:16">
      <c r="H34" s="1"/>
      <c r="I34" s="1"/>
      <c r="J34" s="1"/>
      <c r="K34" s="1"/>
      <c r="L34" s="1"/>
      <c r="M34" s="1"/>
      <c r="N34" s="1"/>
      <c r="O34" s="1"/>
      <c r="P34" s="1"/>
    </row>
    <row r="35" spans="8:16" ht="16.5" customHeight="1">
      <c r="H35" s="1"/>
      <c r="I35" s="1"/>
      <c r="J35" s="1"/>
      <c r="K35" s="1"/>
      <c r="L35" s="1"/>
      <c r="M35" s="1"/>
      <c r="N35" s="1"/>
      <c r="O35" s="1"/>
      <c r="P35" s="1"/>
    </row>
    <row r="36" spans="8:16" ht="16.5" customHeight="1">
      <c r="H36" s="1"/>
      <c r="I36" s="1"/>
      <c r="J36" s="1"/>
      <c r="K36" s="1"/>
      <c r="L36" s="1"/>
      <c r="M36" s="1"/>
      <c r="N36" s="1"/>
      <c r="O36" s="1"/>
      <c r="P36" s="1"/>
    </row>
    <row r="37" spans="8:16" ht="16.5" customHeight="1">
      <c r="H37" s="1"/>
      <c r="I37" s="1"/>
      <c r="J37" s="1"/>
      <c r="K37" s="1"/>
      <c r="L37" s="1"/>
      <c r="M37" s="1"/>
      <c r="N37" s="1"/>
      <c r="O37" s="1"/>
      <c r="P37" s="1"/>
    </row>
    <row r="38" spans="8:16" ht="16.5" customHeight="1">
      <c r="H38" s="1"/>
      <c r="I38" s="1"/>
      <c r="J38" s="1"/>
      <c r="K38" s="1"/>
      <c r="L38" s="1"/>
      <c r="M38" s="1"/>
      <c r="N38" s="1"/>
      <c r="O38" s="1"/>
      <c r="P38" s="1"/>
    </row>
    <row r="39" spans="8:16" ht="16.5" customHeight="1">
      <c r="H39" s="1"/>
      <c r="I39" s="1"/>
      <c r="J39" s="1"/>
      <c r="K39" s="1"/>
      <c r="L39" s="1"/>
      <c r="M39" s="1"/>
      <c r="N39" s="1"/>
      <c r="O39" s="1"/>
      <c r="P39" s="1"/>
    </row>
    <row r="40" spans="8:16" ht="16.5" customHeight="1">
      <c r="H40" s="1"/>
      <c r="I40" s="1"/>
      <c r="J40" s="1"/>
      <c r="K40" s="1"/>
      <c r="L40" s="1"/>
      <c r="M40" s="1"/>
      <c r="N40" s="1"/>
      <c r="O40" s="1"/>
      <c r="P40" s="1"/>
    </row>
    <row r="41" spans="8:16" ht="16.5" customHeight="1">
      <c r="H41" s="1"/>
      <c r="I41" s="1"/>
      <c r="J41" s="1"/>
      <c r="K41" s="1"/>
      <c r="L41" s="1"/>
      <c r="M41" s="1"/>
      <c r="N41" s="1"/>
      <c r="O41" s="1"/>
      <c r="P41" s="1"/>
    </row>
    <row r="42" spans="8:16" ht="16.5" customHeight="1">
      <c r="H42" s="1"/>
      <c r="I42" s="1"/>
      <c r="J42" s="1"/>
      <c r="K42" s="1"/>
      <c r="L42" s="1"/>
      <c r="M42" s="1"/>
      <c r="N42" s="1"/>
      <c r="O42" s="1"/>
      <c r="P42" s="1"/>
    </row>
    <row r="43" spans="8:16" ht="16.5" customHeight="1">
      <c r="H43" s="1"/>
      <c r="I43" s="1"/>
      <c r="J43" s="1"/>
      <c r="K43" s="1"/>
      <c r="L43" s="1"/>
      <c r="M43" s="1"/>
      <c r="N43" s="1"/>
      <c r="O43" s="1"/>
      <c r="P43" s="1"/>
    </row>
    <row r="44" spans="8:16" ht="16.5" customHeight="1">
      <c r="H44" s="1"/>
      <c r="I44" s="1"/>
      <c r="J44" s="1"/>
      <c r="K44" s="1"/>
      <c r="L44" s="1"/>
      <c r="M44" s="1"/>
      <c r="N44" s="1"/>
      <c r="O44" s="1"/>
      <c r="P44" s="1"/>
    </row>
    <row r="45" spans="8:16" ht="16.5" customHeight="1">
      <c r="H45" s="1"/>
      <c r="I45" s="1"/>
      <c r="J45" s="1"/>
      <c r="K45" s="1"/>
      <c r="L45" s="1"/>
      <c r="M45" s="1"/>
      <c r="N45" s="1"/>
      <c r="O45" s="1"/>
      <c r="P45" s="1"/>
    </row>
    <row r="46" spans="8:16" ht="16.5" customHeight="1">
      <c r="H46" s="1"/>
      <c r="I46" s="1"/>
      <c r="J46" s="1"/>
      <c r="K46" s="1"/>
      <c r="L46" s="1"/>
      <c r="M46" s="1"/>
      <c r="N46" s="1"/>
      <c r="O46" s="1"/>
      <c r="P46" s="1"/>
    </row>
    <row r="47" spans="8:16" ht="16.5" customHeight="1">
      <c r="H47" s="1"/>
      <c r="I47" s="1"/>
      <c r="J47" s="1"/>
      <c r="K47" s="1"/>
      <c r="L47" s="1"/>
      <c r="M47" s="1"/>
      <c r="N47" s="1"/>
      <c r="O47" s="1"/>
      <c r="P47" s="1"/>
    </row>
    <row r="48" spans="8:16" ht="16.5" customHeight="1">
      <c r="H48" s="1"/>
      <c r="I48" s="1"/>
      <c r="J48" s="1"/>
      <c r="K48" s="1"/>
      <c r="L48" s="1"/>
      <c r="M48" s="1"/>
      <c r="N48" s="1"/>
      <c r="O48" s="1"/>
      <c r="P48" s="1"/>
    </row>
    <row r="49" spans="1:16" ht="16.5" customHeight="1">
      <c r="H49" s="1"/>
      <c r="I49" s="1"/>
      <c r="J49" s="1"/>
      <c r="K49" s="1"/>
      <c r="L49" s="1"/>
      <c r="M49" s="1"/>
      <c r="N49" s="1"/>
      <c r="O49" s="1"/>
      <c r="P49" s="1"/>
    </row>
    <row r="50" spans="1:16">
      <c r="H50" s="1"/>
      <c r="I50" s="1"/>
      <c r="J50" s="1"/>
      <c r="K50" s="1"/>
      <c r="L50" s="1"/>
      <c r="M50" s="1"/>
      <c r="N50" s="1"/>
      <c r="O50" s="1"/>
      <c r="P50" s="1"/>
    </row>
    <row r="51" spans="1:16">
      <c r="H51" s="1"/>
      <c r="I51" s="1"/>
      <c r="J51" s="1"/>
      <c r="K51" s="1"/>
      <c r="L51" s="1"/>
      <c r="M51" s="1"/>
      <c r="N51" s="1"/>
      <c r="O51" s="1"/>
      <c r="P51" s="1"/>
    </row>
    <row r="52" spans="1:16" ht="14.25" customHeight="1">
      <c r="H52" s="1"/>
      <c r="I52" s="1"/>
      <c r="J52" s="1"/>
      <c r="K52" s="1"/>
      <c r="L52" s="1"/>
      <c r="M52" s="1"/>
      <c r="N52" s="1"/>
      <c r="O52" s="1"/>
      <c r="P52" s="1"/>
    </row>
    <row r="53" spans="1:16" ht="14.25" customHeight="1">
      <c r="H53" s="1"/>
      <c r="I53" s="1"/>
      <c r="J53" s="1"/>
      <c r="K53" s="1"/>
      <c r="L53" s="1"/>
      <c r="M53" s="1"/>
      <c r="N53" s="1"/>
      <c r="O53" s="1"/>
      <c r="P53" s="1"/>
    </row>
    <row r="54" spans="1:16">
      <c r="H54" s="1"/>
      <c r="I54" s="1"/>
      <c r="J54" s="1"/>
      <c r="K54" s="1"/>
      <c r="L54" s="1"/>
      <c r="M54" s="1"/>
      <c r="N54" s="1"/>
      <c r="O54" s="1"/>
      <c r="P54" s="1"/>
    </row>
    <row r="55" spans="1:16">
      <c r="H55" s="1"/>
      <c r="I55" s="1"/>
      <c r="J55" s="1"/>
      <c r="K55" s="1"/>
      <c r="L55" s="1"/>
      <c r="M55" s="1"/>
      <c r="N55" s="1"/>
      <c r="O55" s="1"/>
      <c r="P55" s="1"/>
    </row>
    <row r="56" spans="1:16">
      <c r="A56" s="15"/>
      <c r="B56" s="15"/>
      <c r="C56" s="15"/>
      <c r="D56" s="15"/>
      <c r="E56" s="15"/>
      <c r="F56" s="15"/>
      <c r="G56" s="15"/>
      <c r="H56" s="17"/>
      <c r="I56" s="17"/>
      <c r="J56" s="17"/>
      <c r="K56" s="17"/>
      <c r="L56" s="17"/>
      <c r="M56" s="17"/>
      <c r="N56" s="17"/>
      <c r="O56" s="17"/>
      <c r="P56" s="17"/>
    </row>
    <row r="57" spans="1:16">
      <c r="A57" s="15"/>
      <c r="B57" s="15"/>
      <c r="C57" s="15"/>
      <c r="D57" s="15"/>
      <c r="E57" s="15"/>
      <c r="F57" s="15"/>
      <c r="G57" s="15"/>
      <c r="H57" s="17"/>
      <c r="I57" s="17"/>
      <c r="J57" s="17"/>
      <c r="K57" s="17"/>
      <c r="L57" s="17"/>
      <c r="M57" s="17"/>
      <c r="N57" s="17"/>
      <c r="O57" s="17"/>
      <c r="P57" s="17"/>
    </row>
    <row r="58" spans="1:16">
      <c r="A58" s="15"/>
      <c r="B58" s="15"/>
      <c r="C58" s="15"/>
      <c r="D58" s="15"/>
      <c r="E58" s="15"/>
      <c r="F58" s="15"/>
      <c r="G58" s="15"/>
      <c r="H58" s="17"/>
      <c r="I58" s="17"/>
      <c r="J58" s="17"/>
      <c r="K58" s="17"/>
      <c r="L58" s="17"/>
      <c r="M58" s="17"/>
      <c r="N58" s="17"/>
      <c r="O58" s="17"/>
      <c r="P58" s="17"/>
    </row>
    <row r="59" spans="1:16">
      <c r="A59" s="15"/>
      <c r="B59" s="15"/>
      <c r="C59" s="15"/>
      <c r="D59" s="15"/>
      <c r="E59" s="15"/>
      <c r="F59" s="15"/>
      <c r="G59" s="15"/>
      <c r="H59" s="17"/>
      <c r="I59" s="17"/>
      <c r="J59" s="17"/>
      <c r="K59" s="17"/>
      <c r="L59" s="17"/>
      <c r="M59" s="17"/>
      <c r="N59" s="17"/>
      <c r="O59" s="17"/>
      <c r="P59" s="17"/>
    </row>
    <row r="60" spans="1:16">
      <c r="A60" s="15"/>
      <c r="B60" s="15"/>
      <c r="C60" s="15"/>
      <c r="D60" s="15"/>
      <c r="E60" s="15"/>
      <c r="F60" s="15"/>
      <c r="G60" s="15"/>
      <c r="H60" s="17"/>
      <c r="I60" s="17"/>
      <c r="J60" s="17"/>
      <c r="K60" s="17"/>
      <c r="L60" s="17"/>
      <c r="M60" s="17"/>
      <c r="N60" s="17"/>
      <c r="O60" s="17"/>
      <c r="P60" s="17"/>
    </row>
    <row r="61" spans="1:16">
      <c r="A61" s="15"/>
      <c r="B61" s="15"/>
      <c r="C61" s="15"/>
      <c r="D61" s="15"/>
      <c r="E61" s="15"/>
      <c r="F61" s="15"/>
      <c r="G61" s="15"/>
      <c r="H61" s="17"/>
      <c r="I61" s="17"/>
      <c r="J61" s="17"/>
      <c r="K61" s="17"/>
      <c r="L61" s="17"/>
      <c r="M61" s="17"/>
      <c r="N61" s="17"/>
      <c r="O61" s="17"/>
      <c r="P61" s="17"/>
    </row>
    <row r="62" spans="1:16">
      <c r="A62" s="15"/>
      <c r="B62" s="15"/>
      <c r="C62" s="15"/>
      <c r="D62" s="15"/>
      <c r="E62" s="15"/>
      <c r="F62" s="15"/>
      <c r="G62" s="15"/>
      <c r="H62" s="17"/>
      <c r="I62" s="17"/>
      <c r="J62" s="17"/>
      <c r="K62" s="17"/>
      <c r="L62" s="17"/>
      <c r="M62" s="17"/>
      <c r="N62" s="17"/>
      <c r="O62" s="17"/>
      <c r="P62" s="17"/>
    </row>
    <row r="63" spans="1:16">
      <c r="A63" s="15"/>
      <c r="B63" s="15"/>
      <c r="C63" s="15"/>
      <c r="D63" s="15"/>
      <c r="E63" s="15"/>
      <c r="F63" s="15"/>
      <c r="G63" s="15"/>
      <c r="H63" s="17"/>
      <c r="I63" s="17"/>
      <c r="J63" s="17"/>
      <c r="K63" s="17"/>
      <c r="L63" s="17"/>
      <c r="M63" s="17"/>
      <c r="N63" s="17"/>
      <c r="O63" s="17"/>
      <c r="P63" s="17"/>
    </row>
  </sheetData>
  <mergeCells count="7">
    <mergeCell ref="O7:P7"/>
    <mergeCell ref="O6:P6"/>
    <mergeCell ref="B6:B7"/>
    <mergeCell ref="A1:H1"/>
    <mergeCell ref="A3:H3"/>
    <mergeCell ref="A6:A7"/>
    <mergeCell ref="G7:H7"/>
  </mergeCells>
  <phoneticPr fontId="6"/>
  <printOptions gridLinesSet="0"/>
  <pageMargins left="0.47244094488188981" right="7.874015748031496E-2" top="0.59055118110236227" bottom="0.39370078740157483" header="0.39370078740157483" footer="0.19685039370078741"/>
  <pageSetup paperSize="9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5-37</vt:lpstr>
      <vt:lpstr>'5-37'!Print_Area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2017-11-15T06:13:24Z</cp:lastPrinted>
  <dcterms:created xsi:type="dcterms:W3CDTF">1996-11-27T11:50:29Z</dcterms:created>
  <dcterms:modified xsi:type="dcterms:W3CDTF">2018-03-13T04:07:39Z</dcterms:modified>
</cp:coreProperties>
</file>