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1\総務課\★スターオフィス・キャビネット★\08_法規行政係\999_例規審査データ\190401_190430平成31年度\191119農林水産課(彦根市機構集積協力金交付要綱の一部改正について)\全様式_最終\"/>
    </mc:Choice>
  </mc:AlternateContent>
  <bookViews>
    <workbookView xWindow="480" yWindow="120" windowWidth="19260" windowHeight="7425" tabRatio="800" activeTab="1"/>
  </bookViews>
  <sheets>
    <sheet name="別添１-1" sheetId="12" r:id="rId1"/>
    <sheet name="別添1-2" sheetId="13" r:id="rId2"/>
  </sheets>
  <definedNames>
    <definedName name="_xlnm._FilterDatabase" localSheetId="0" hidden="1">'別添１-1'!$B$9:$AD$32</definedName>
    <definedName name="_xlnm._FilterDatabase" localSheetId="1" hidden="1">'別添1-2'!$B$9:$AD$32</definedName>
    <definedName name="_xlnm.Print_Area" localSheetId="0">'別添１-1'!$A$1:$AE$47</definedName>
    <definedName name="_xlnm.Print_Area" localSheetId="1">'別添1-2'!$A$1:$AE$47</definedName>
    <definedName name="_xlnm.Print_Titles" localSheetId="0">'別添１-1'!$6:$8</definedName>
    <definedName name="_xlnm.Print_Titles" localSheetId="1">'別添1-2'!$6:$8</definedName>
  </definedNames>
  <calcPr calcId="162913"/>
</workbook>
</file>

<file path=xl/calcChain.xml><?xml version="1.0" encoding="utf-8"?>
<calcChain xmlns="http://schemas.openxmlformats.org/spreadsheetml/2006/main">
  <c r="AD10" i="12" l="1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G32" i="13"/>
  <c r="AD31" i="13"/>
  <c r="Y31" i="13"/>
  <c r="X31" i="13"/>
  <c r="W31" i="13"/>
  <c r="AD30" i="13"/>
  <c r="Y30" i="13"/>
  <c r="X30" i="13"/>
  <c r="W30" i="13"/>
  <c r="AD29" i="13"/>
  <c r="Y29" i="13"/>
  <c r="X29" i="13"/>
  <c r="W29" i="13"/>
  <c r="AD28" i="13"/>
  <c r="Y28" i="13"/>
  <c r="X28" i="13"/>
  <c r="W28" i="13"/>
  <c r="AD27" i="13"/>
  <c r="Y27" i="13"/>
  <c r="X27" i="13"/>
  <c r="W27" i="13"/>
  <c r="AD26" i="13"/>
  <c r="Y26" i="13"/>
  <c r="X26" i="13"/>
  <c r="W26" i="13"/>
  <c r="AD25" i="13"/>
  <c r="Y25" i="13"/>
  <c r="X25" i="13"/>
  <c r="W25" i="13"/>
  <c r="AD24" i="13"/>
  <c r="Y24" i="13"/>
  <c r="X24" i="13"/>
  <c r="W24" i="13"/>
  <c r="AD23" i="13"/>
  <c r="Y23" i="13"/>
  <c r="X23" i="13"/>
  <c r="W23" i="13"/>
  <c r="AD22" i="13"/>
  <c r="Y22" i="13"/>
  <c r="X22" i="13"/>
  <c r="W22" i="13"/>
  <c r="AD21" i="13"/>
  <c r="Y21" i="13"/>
  <c r="X21" i="13"/>
  <c r="W21" i="13"/>
  <c r="AD20" i="13"/>
  <c r="Y20" i="13"/>
  <c r="X20" i="13"/>
  <c r="W20" i="13"/>
  <c r="AD19" i="13"/>
  <c r="Y19" i="13"/>
  <c r="X19" i="13"/>
  <c r="W19" i="13"/>
  <c r="AD18" i="13"/>
  <c r="Y18" i="13"/>
  <c r="X18" i="13"/>
  <c r="W18" i="13"/>
  <c r="AD17" i="13"/>
  <c r="Y17" i="13"/>
  <c r="X17" i="13"/>
  <c r="W17" i="13"/>
  <c r="AD16" i="13"/>
  <c r="Y16" i="13"/>
  <c r="X16" i="13"/>
  <c r="W16" i="13"/>
  <c r="AD15" i="13"/>
  <c r="Y15" i="13"/>
  <c r="X15" i="13"/>
  <c r="W15" i="13"/>
  <c r="AD14" i="13"/>
  <c r="Y14" i="13"/>
  <c r="X14" i="13"/>
  <c r="W14" i="13"/>
  <c r="AD13" i="13"/>
  <c r="Y13" i="13"/>
  <c r="X13" i="13"/>
  <c r="W13" i="13"/>
  <c r="AD12" i="13"/>
  <c r="Y12" i="13"/>
  <c r="X12" i="13"/>
  <c r="W12" i="13"/>
  <c r="AD11" i="13"/>
  <c r="Y11" i="13"/>
  <c r="X11" i="13"/>
  <c r="W11" i="13"/>
  <c r="AD10" i="13"/>
  <c r="AD32" i="13"/>
  <c r="Y10" i="13"/>
  <c r="Y32" i="13"/>
  <c r="X10" i="13"/>
  <c r="X32" i="13"/>
  <c r="W10" i="13"/>
  <c r="W32" i="13"/>
  <c r="G32" i="12"/>
  <c r="AD31" i="12"/>
  <c r="Y31" i="12"/>
  <c r="X31" i="12"/>
  <c r="W31" i="12"/>
  <c r="AD30" i="12"/>
  <c r="Y30" i="12"/>
  <c r="X30" i="12"/>
  <c r="W30" i="12"/>
  <c r="Y29" i="12"/>
  <c r="X29" i="12"/>
  <c r="W29" i="12"/>
  <c r="Y28" i="12"/>
  <c r="X28" i="12"/>
  <c r="W28" i="12"/>
  <c r="Y27" i="12"/>
  <c r="X27" i="12"/>
  <c r="W27" i="12"/>
  <c r="Y26" i="12"/>
  <c r="X26" i="12"/>
  <c r="W26" i="12"/>
  <c r="Y25" i="12"/>
  <c r="X25" i="12"/>
  <c r="W25" i="12"/>
  <c r="Y24" i="12"/>
  <c r="X24" i="12"/>
  <c r="W24" i="12"/>
  <c r="Y23" i="12"/>
  <c r="X23" i="12"/>
  <c r="W23" i="12"/>
  <c r="Y22" i="12"/>
  <c r="X22" i="12"/>
  <c r="W22" i="12"/>
  <c r="Y21" i="12"/>
  <c r="X21" i="12"/>
  <c r="W21" i="12"/>
  <c r="Y20" i="12"/>
  <c r="X20" i="12"/>
  <c r="W20" i="12"/>
  <c r="Y19" i="12"/>
  <c r="X19" i="12"/>
  <c r="W19" i="12"/>
  <c r="Y18" i="12"/>
  <c r="X18" i="12"/>
  <c r="W18" i="12"/>
  <c r="Y17" i="12"/>
  <c r="X17" i="12"/>
  <c r="W17" i="12"/>
  <c r="Y16" i="12"/>
  <c r="X16" i="12"/>
  <c r="W16" i="12"/>
  <c r="Y15" i="12"/>
  <c r="X15" i="12"/>
  <c r="W15" i="12"/>
  <c r="Y14" i="12"/>
  <c r="X14" i="12"/>
  <c r="W14" i="12"/>
  <c r="Y13" i="12"/>
  <c r="X13" i="12"/>
  <c r="W13" i="12"/>
  <c r="Y12" i="12"/>
  <c r="X12" i="12"/>
  <c r="W12" i="12"/>
  <c r="Y11" i="12"/>
  <c r="X11" i="12"/>
  <c r="W11" i="12"/>
  <c r="Y10" i="12"/>
  <c r="X10" i="12"/>
  <c r="W10" i="12"/>
  <c r="X32" i="12"/>
  <c r="W32" i="12"/>
  <c r="Y32" i="12"/>
  <c r="AD32" i="12"/>
</calcChain>
</file>

<file path=xl/sharedStrings.xml><?xml version="1.0" encoding="utf-8"?>
<sst xmlns="http://schemas.openxmlformats.org/spreadsheetml/2006/main" count="92" uniqueCount="42">
  <si>
    <t>貸付申出時期</t>
    <rPh sb="0" eb="2">
      <t>カシツケ</t>
    </rPh>
    <rPh sb="2" eb="4">
      <t>モウシデ</t>
    </rPh>
    <rPh sb="4" eb="6">
      <t>ジキ</t>
    </rPh>
    <phoneticPr fontId="1"/>
  </si>
  <si>
    <t>作付作物等</t>
    <rPh sb="0" eb="2">
      <t>サクツケ</t>
    </rPh>
    <rPh sb="2" eb="4">
      <t>サクモツ</t>
    </rPh>
    <rPh sb="4" eb="5">
      <t>トウ</t>
    </rPh>
    <phoneticPr fontId="1"/>
  </si>
  <si>
    <t>担い手、非担い手の別</t>
    <rPh sb="0" eb="1">
      <t>ニナ</t>
    </rPh>
    <rPh sb="2" eb="3">
      <t>テ</t>
    </rPh>
    <rPh sb="4" eb="5">
      <t>ヒ</t>
    </rPh>
    <rPh sb="5" eb="6">
      <t>ニナ</t>
    </rPh>
    <rPh sb="7" eb="8">
      <t>テ</t>
    </rPh>
    <rPh sb="9" eb="10">
      <t>ベツ</t>
    </rPh>
    <phoneticPr fontId="1"/>
  </si>
  <si>
    <t>機構への貸付面積</t>
    <rPh sb="0" eb="2">
      <t>キコウ</t>
    </rPh>
    <rPh sb="4" eb="6">
      <t>カシツケ</t>
    </rPh>
    <rPh sb="6" eb="8">
      <t>メンセキ</t>
    </rPh>
    <phoneticPr fontId="1"/>
  </si>
  <si>
    <r>
      <rPr>
        <sz val="11"/>
        <rFont val="ＭＳ Ｐ明朝"/>
        <family val="1"/>
        <charset val="128"/>
      </rPr>
      <t>地番</t>
    </r>
    <rPh sb="0" eb="2">
      <t>チバン</t>
    </rPh>
    <phoneticPr fontId="1"/>
  </si>
  <si>
    <r>
      <rPr>
        <sz val="11"/>
        <rFont val="ＭＳ Ｐ明朝"/>
        <family val="1"/>
        <charset val="128"/>
      </rPr>
      <t>農地所有者</t>
    </r>
    <rPh sb="0" eb="2">
      <t>ノウチ</t>
    </rPh>
    <rPh sb="2" eb="5">
      <t>ショユウシャ</t>
    </rPh>
    <phoneticPr fontId="1"/>
  </si>
  <si>
    <r>
      <rPr>
        <sz val="11"/>
        <rFont val="ＭＳ Ｐ明朝"/>
        <family val="1"/>
        <charset val="128"/>
      </rPr>
      <t>耕作者</t>
    </r>
    <rPh sb="0" eb="3">
      <t>コウサクシャ</t>
    </rPh>
    <phoneticPr fontId="1"/>
  </si>
  <si>
    <r>
      <rPr>
        <sz val="11"/>
        <rFont val="ＭＳ Ｐ明朝"/>
        <family val="1"/>
        <charset val="128"/>
      </rPr>
      <t>耕作者名</t>
    </r>
    <rPh sb="0" eb="3">
      <t>コウサクシャ</t>
    </rPh>
    <rPh sb="3" eb="4">
      <t>メイ</t>
    </rPh>
    <phoneticPr fontId="1"/>
  </si>
  <si>
    <t>大字</t>
    <rPh sb="0" eb="2">
      <t>オオアザ</t>
    </rPh>
    <phoneticPr fontId="1"/>
  </si>
  <si>
    <t>字</t>
    <rPh sb="0" eb="1">
      <t>アザ</t>
    </rPh>
    <phoneticPr fontId="1"/>
  </si>
  <si>
    <t>農地
番号</t>
    <phoneticPr fontId="1"/>
  </si>
  <si>
    <t>うち新たに担い手に集積される面積</t>
    <rPh sb="2" eb="3">
      <t>アラ</t>
    </rPh>
    <rPh sb="5" eb="6">
      <t>ニナ</t>
    </rPh>
    <rPh sb="7" eb="8">
      <t>テ</t>
    </rPh>
    <rPh sb="9" eb="11">
      <t>シュウセキ</t>
    </rPh>
    <rPh sb="14" eb="16">
      <t>メンセキ</t>
    </rPh>
    <phoneticPr fontId="1"/>
  </si>
  <si>
    <t>新規集積
面積</t>
    <rPh sb="0" eb="2">
      <t>シンキ</t>
    </rPh>
    <rPh sb="2" eb="4">
      <t>シュウセキ</t>
    </rPh>
    <rPh sb="5" eb="7">
      <t>メンセキ</t>
    </rPh>
    <phoneticPr fontId="1"/>
  </si>
  <si>
    <t>地域集積協力金</t>
    <rPh sb="0" eb="2">
      <t>チイキ</t>
    </rPh>
    <rPh sb="2" eb="4">
      <t>シュウセキ</t>
    </rPh>
    <rPh sb="4" eb="7">
      <t>キョウリョクキン</t>
    </rPh>
    <phoneticPr fontId="1"/>
  </si>
  <si>
    <t>経営転換協力金</t>
    <rPh sb="0" eb="2">
      <t>ケイエイ</t>
    </rPh>
    <rPh sb="2" eb="4">
      <t>テンカン</t>
    </rPh>
    <rPh sb="4" eb="7">
      <t>キョウリョクキン</t>
    </rPh>
    <phoneticPr fontId="1"/>
  </si>
  <si>
    <t>機構集積協力金の交付対象かどうか
（交付対象農地の場合：「○」</t>
    <rPh sb="0" eb="2">
      <t>キコウ</t>
    </rPh>
    <rPh sb="2" eb="4">
      <t>シュウセキ</t>
    </rPh>
    <rPh sb="4" eb="7">
      <t>キョウリョクキン</t>
    </rPh>
    <rPh sb="8" eb="10">
      <t>コウフ</t>
    </rPh>
    <rPh sb="10" eb="12">
      <t>タイショウ</t>
    </rPh>
    <rPh sb="18" eb="20">
      <t>コウフ</t>
    </rPh>
    <rPh sb="20" eb="22">
      <t>タイショウ</t>
    </rPh>
    <rPh sb="22" eb="24">
      <t>ノウチ</t>
    </rPh>
    <rPh sb="25" eb="27">
      <t>バアイ</t>
    </rPh>
    <phoneticPr fontId="1"/>
  </si>
  <si>
    <t>「地域」名</t>
    <rPh sb="1" eb="3">
      <t>チイキ</t>
    </rPh>
    <rPh sb="4" eb="5">
      <t>メイ</t>
    </rPh>
    <phoneticPr fontId="1"/>
  </si>
  <si>
    <t>地域集積協力金農地リスト（集積・集約化タイプ）</t>
    <rPh sb="0" eb="2">
      <t>チイキ</t>
    </rPh>
    <rPh sb="2" eb="4">
      <t>シュウセキ</t>
    </rPh>
    <rPh sb="4" eb="7">
      <t>キョウリョクキン</t>
    </rPh>
    <rPh sb="7" eb="9">
      <t>ノウチ</t>
    </rPh>
    <phoneticPr fontId="1"/>
  </si>
  <si>
    <t>地域集積協力金農地リスト（集約化タイプ）</t>
    <rPh sb="0" eb="2">
      <t>チイキ</t>
    </rPh>
    <rPh sb="2" eb="4">
      <t>シュウセキ</t>
    </rPh>
    <rPh sb="4" eb="7">
      <t>キョウリョクキン</t>
    </rPh>
    <rPh sb="7" eb="9">
      <t>ノウチ</t>
    </rPh>
    <phoneticPr fontId="1"/>
  </si>
  <si>
    <t>市町名</t>
    <rPh sb="0" eb="1">
      <t>シ</t>
    </rPh>
    <rPh sb="1" eb="2">
      <t>マチ</t>
    </rPh>
    <rPh sb="2" eb="3">
      <t>メイ</t>
    </rPh>
    <phoneticPr fontId="1"/>
  </si>
  <si>
    <t>住所（市町名）</t>
    <rPh sb="0" eb="2">
      <t>ジュウショ</t>
    </rPh>
    <rPh sb="3" eb="5">
      <t>シチョウ</t>
    </rPh>
    <rPh sb="5" eb="6">
      <t>メイ</t>
    </rPh>
    <phoneticPr fontId="1"/>
  </si>
  <si>
    <t>氏名</t>
    <rPh sb="0" eb="2">
      <t>シメイ</t>
    </rPh>
    <phoneticPr fontId="1"/>
  </si>
  <si>
    <t>農地の所在地および面積</t>
    <rPh sb="0" eb="2">
      <t>ノウチ</t>
    </rPh>
    <rPh sb="3" eb="6">
      <t>ショザイチ</t>
    </rPh>
    <rPh sb="9" eb="11">
      <t>メンセキ</t>
    </rPh>
    <phoneticPr fontId="1"/>
  </si>
  <si>
    <t>うち協力金の交付対象となる面積</t>
    <rPh sb="2" eb="5">
      <t>キョウリョクキン</t>
    </rPh>
    <rPh sb="6" eb="8">
      <t>コウフ</t>
    </rPh>
    <rPh sb="8" eb="10">
      <t>タイショウ</t>
    </rPh>
    <rPh sb="13" eb="15">
      <t>メンセキ</t>
    </rPh>
    <phoneticPr fontId="1"/>
  </si>
  <si>
    <r>
      <rPr>
        <sz val="11"/>
        <rFont val="ＭＳ Ｐ明朝"/>
        <family val="1"/>
        <charset val="128"/>
      </rPr>
      <t xml:space="preserve">面積
</t>
    </r>
    <r>
      <rPr>
        <b/>
        <sz val="11"/>
        <rFont val="ＭＳ Ｐゴシック"/>
        <family val="3"/>
        <charset val="128"/>
      </rPr>
      <t>（※1）</t>
    </r>
    <rPh sb="0" eb="2">
      <t>メンセキ</t>
    </rPh>
    <phoneticPr fontId="1"/>
  </si>
  <si>
    <t>耕作する権原
（※2）</t>
    <rPh sb="0" eb="2">
      <t>コウサク</t>
    </rPh>
    <rPh sb="4" eb="5">
      <t>ケン</t>
    </rPh>
    <rPh sb="5" eb="6">
      <t>バラ</t>
    </rPh>
    <phoneticPr fontId="1"/>
  </si>
  <si>
    <t>※1　農地台帳面積を記入すること。</t>
    <phoneticPr fontId="1"/>
  </si>
  <si>
    <t>※2　「耕作する権原」について、農地法、農業経営基盤強化促進法による権利移動により耕作する場合は「賃借権等」と、「農地中間管理事業法」による場合は「機構転貸」と、特定農作業受委託の場合は、「特定受委託」と記入すること。</t>
    <rPh sb="16" eb="18">
      <t>ノウチ</t>
    </rPh>
    <rPh sb="18" eb="19">
      <t>ホウ</t>
    </rPh>
    <rPh sb="20" eb="22">
      <t>ノウギョウ</t>
    </rPh>
    <rPh sb="22" eb="24">
      <t>ケイエイ</t>
    </rPh>
    <rPh sb="24" eb="26">
      <t>キバン</t>
    </rPh>
    <rPh sb="26" eb="28">
      <t>キョウカ</t>
    </rPh>
    <rPh sb="28" eb="31">
      <t>ソクシンホウ</t>
    </rPh>
    <rPh sb="34" eb="36">
      <t>ケンリ</t>
    </rPh>
    <rPh sb="36" eb="38">
      <t>イドウ</t>
    </rPh>
    <rPh sb="41" eb="43">
      <t>コウサク</t>
    </rPh>
    <rPh sb="45" eb="47">
      <t>バアイ</t>
    </rPh>
    <rPh sb="57" eb="59">
      <t>ノウチ</t>
    </rPh>
    <rPh sb="59" eb="61">
      <t>チュウカン</t>
    </rPh>
    <rPh sb="61" eb="63">
      <t>カンリ</t>
    </rPh>
    <rPh sb="63" eb="65">
      <t>ジギョウ</t>
    </rPh>
    <rPh sb="65" eb="66">
      <t>ホウ</t>
    </rPh>
    <rPh sb="70" eb="72">
      <t>バアイ</t>
    </rPh>
    <rPh sb="74" eb="76">
      <t>キコウ</t>
    </rPh>
    <rPh sb="76" eb="78">
      <t>テンタイ</t>
    </rPh>
    <rPh sb="81" eb="83">
      <t>トクテイ</t>
    </rPh>
    <rPh sb="83" eb="86">
      <t>ノウサギョウ</t>
    </rPh>
    <rPh sb="86" eb="89">
      <t>ジュイタク</t>
    </rPh>
    <rPh sb="90" eb="92">
      <t>バアイ</t>
    </rPh>
    <rPh sb="95" eb="97">
      <t>トクテイ</t>
    </rPh>
    <rPh sb="97" eb="100">
      <t>ジュイタク</t>
    </rPh>
    <phoneticPr fontId="1"/>
  </si>
  <si>
    <t>※3　「　　　　　年度産作物の耕作状況」について、未定の場合は、空欄でも構わない。</t>
    <phoneticPr fontId="1"/>
  </si>
  <si>
    <t>※4　交付対象地域内の農地すべてを記載すること。</t>
    <phoneticPr fontId="1"/>
  </si>
  <si>
    <t>別添1－1</t>
    <rPh sb="0" eb="2">
      <t>ベッテン</t>
    </rPh>
    <phoneticPr fontId="1"/>
  </si>
  <si>
    <t>別添1－2</t>
    <rPh sb="0" eb="2">
      <t>ベッテン</t>
    </rPh>
    <phoneticPr fontId="1"/>
  </si>
  <si>
    <t>同一の担い手が耕作する1ha以上の団地の団地名</t>
    <rPh sb="0" eb="2">
      <t>ドウイツ</t>
    </rPh>
    <rPh sb="3" eb="4">
      <t>ニナ</t>
    </rPh>
    <rPh sb="5" eb="6">
      <t>テ</t>
    </rPh>
    <rPh sb="7" eb="9">
      <t>コウサク</t>
    </rPh>
    <rPh sb="14" eb="16">
      <t>イジョウ</t>
    </rPh>
    <rPh sb="17" eb="19">
      <t>ダンチ</t>
    </rPh>
    <rPh sb="20" eb="22">
      <t>ダンチ</t>
    </rPh>
    <rPh sb="22" eb="23">
      <t>メイ</t>
    </rPh>
    <phoneticPr fontId="1"/>
  </si>
  <si>
    <t>※1　農地台帳面積を記入すること。</t>
    <phoneticPr fontId="1"/>
  </si>
  <si>
    <t>※2　「耕作する権原」について、農地法、農業経営基盤強化促進法による権利移動により耕作する場合は「賃借権等」と、「農地中間管理事業法」による場合は「機構転貸」と、特定農作業受委託の場合は、「特定受委託」と記入すること。</t>
    <rPh sb="16" eb="18">
      <t>ノウチ</t>
    </rPh>
    <rPh sb="18" eb="19">
      <t>ホウ</t>
    </rPh>
    <rPh sb="20" eb="22">
      <t>ノウギョウ</t>
    </rPh>
    <rPh sb="22" eb="24">
      <t>ケイエイ</t>
    </rPh>
    <rPh sb="24" eb="26">
      <t>キバン</t>
    </rPh>
    <rPh sb="26" eb="28">
      <t>キョウカ</t>
    </rPh>
    <rPh sb="28" eb="31">
      <t>ソクシンホウ</t>
    </rPh>
    <rPh sb="34" eb="36">
      <t>ケンリ</t>
    </rPh>
    <rPh sb="36" eb="38">
      <t>イドウ</t>
    </rPh>
    <rPh sb="41" eb="43">
      <t>コウサク</t>
    </rPh>
    <rPh sb="45" eb="47">
      <t>バアイ</t>
    </rPh>
    <rPh sb="57" eb="59">
      <t>ノウチ</t>
    </rPh>
    <rPh sb="59" eb="61">
      <t>チュウカン</t>
    </rPh>
    <rPh sb="61" eb="63">
      <t>カンリ</t>
    </rPh>
    <rPh sb="63" eb="65">
      <t>ジギョウ</t>
    </rPh>
    <rPh sb="65" eb="66">
      <t>ホウ</t>
    </rPh>
    <rPh sb="70" eb="72">
      <t>バアイ</t>
    </rPh>
    <rPh sb="74" eb="76">
      <t>キコウ</t>
    </rPh>
    <rPh sb="76" eb="78">
      <t>テンタイ</t>
    </rPh>
    <rPh sb="81" eb="83">
      <t>トクテイ</t>
    </rPh>
    <rPh sb="83" eb="86">
      <t>ノウサギョウ</t>
    </rPh>
    <rPh sb="86" eb="89">
      <t>ジュイタク</t>
    </rPh>
    <rPh sb="90" eb="92">
      <t>バアイ</t>
    </rPh>
    <rPh sb="95" eb="97">
      <t>トクテイ</t>
    </rPh>
    <rPh sb="97" eb="100">
      <t>ジュイタク</t>
    </rPh>
    <rPh sb="102" eb="104">
      <t>キニュウ</t>
    </rPh>
    <phoneticPr fontId="1"/>
  </si>
  <si>
    <t>※3　「　　　　　年度産作物の耕作状況」について、未定の場合は、空欄でも構わない。</t>
    <rPh sb="10" eb="11">
      <t>ド</t>
    </rPh>
    <rPh sb="25" eb="27">
      <t>ミテイ</t>
    </rPh>
    <rPh sb="28" eb="30">
      <t>バアイ</t>
    </rPh>
    <rPh sb="32" eb="34">
      <t>クウラン</t>
    </rPh>
    <rPh sb="36" eb="37">
      <t>カマ</t>
    </rPh>
    <phoneticPr fontId="1"/>
  </si>
  <si>
    <t>※4　交付対象地域内の農地すべてを記載すること。</t>
    <phoneticPr fontId="1"/>
  </si>
  <si>
    <t>　　　　　年度産作物の耕作状況</t>
    <rPh sb="7" eb="8">
      <t>サン</t>
    </rPh>
    <rPh sb="8" eb="10">
      <t>サクモツ</t>
    </rPh>
    <phoneticPr fontId="1"/>
  </si>
  <si>
    <t>　　　　　年度産作物の耕作状況</t>
    <rPh sb="5" eb="7">
      <t>ネンド</t>
    </rPh>
    <rPh sb="7" eb="8">
      <t>サン</t>
    </rPh>
    <rPh sb="8" eb="10">
      <t>サクモツ</t>
    </rPh>
    <rPh sb="11" eb="13">
      <t>コウサク</t>
    </rPh>
    <rPh sb="13" eb="15">
      <t>ジョウキョウ</t>
    </rPh>
    <phoneticPr fontId="1"/>
  </si>
  <si>
    <r>
      <t>　　　　　年度産作物の耕作状況（予定）</t>
    </r>
    <r>
      <rPr>
        <sz val="11"/>
        <rFont val="ＭＳ Ｐ明朝"/>
        <family val="1"/>
        <charset val="128"/>
      </rPr>
      <t>（※3）</t>
    </r>
    <rPh sb="5" eb="6">
      <t>ネン</t>
    </rPh>
    <rPh sb="7" eb="8">
      <t>サン</t>
    </rPh>
    <rPh sb="8" eb="10">
      <t>サクモツ</t>
    </rPh>
    <rPh sb="11" eb="13">
      <t>コウサク</t>
    </rPh>
    <rPh sb="13" eb="15">
      <t>ジョウキョウ</t>
    </rPh>
    <rPh sb="16" eb="18">
      <t>ヨテイ</t>
    </rPh>
    <phoneticPr fontId="1"/>
  </si>
  <si>
    <t>　　　　　年度産作物の耕作に係る団地名</t>
    <rPh sb="5" eb="6">
      <t>ネン</t>
    </rPh>
    <rPh sb="6" eb="7">
      <t>ド</t>
    </rPh>
    <rPh sb="7" eb="8">
      <t>サン</t>
    </rPh>
    <rPh sb="8" eb="10">
      <t>サクモツ</t>
    </rPh>
    <rPh sb="11" eb="13">
      <t>コウサク</t>
    </rPh>
    <rPh sb="14" eb="15">
      <t>カカ</t>
    </rPh>
    <rPh sb="16" eb="18">
      <t>ダンチ</t>
    </rPh>
    <rPh sb="18" eb="19">
      <t>メイ</t>
    </rPh>
    <phoneticPr fontId="1"/>
  </si>
  <si>
    <t>　　　　　年度産作物の耕作に係る団地名</t>
    <rPh sb="5" eb="6">
      <t>ネン</t>
    </rPh>
    <rPh sb="7" eb="8">
      <t>サン</t>
    </rPh>
    <rPh sb="8" eb="10">
      <t>サクモツ</t>
    </rPh>
    <rPh sb="11" eb="13">
      <t>コウサク</t>
    </rPh>
    <rPh sb="14" eb="15">
      <t>カカ</t>
    </rPh>
    <rPh sb="16" eb="18">
      <t>ダンチ</t>
    </rPh>
    <rPh sb="18" eb="1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</si>
</sst>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Century"/>
      <family val="1"/>
    </font>
    <font>
      <b/>
      <sz val="11"/>
      <name val="Century"/>
      <family val="1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3" xfId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38" fontId="4" fillId="0" borderId="8" xfId="1" applyFont="1" applyFill="1" applyBorder="1">
      <alignment vertical="center"/>
    </xf>
    <xf numFmtId="38" fontId="4" fillId="0" borderId="3" xfId="0" applyNumberFormat="1" applyFont="1" applyFill="1" applyBorder="1">
      <alignment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top" wrapText="1"/>
    </xf>
    <xf numFmtId="38" fontId="4" fillId="0" borderId="2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 wrapText="1"/>
    </xf>
    <xf numFmtId="0" fontId="4" fillId="0" borderId="9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top" wrapText="1"/>
    </xf>
    <xf numFmtId="38" fontId="4" fillId="0" borderId="4" xfId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38" fontId="4" fillId="0" borderId="9" xfId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3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38" fontId="4" fillId="0" borderId="12" xfId="0" applyNumberFormat="1" applyFont="1" applyFill="1" applyBorder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3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2" xfId="0" applyFont="1" applyFill="1" applyBorder="1">
      <alignment vertical="center"/>
    </xf>
    <xf numFmtId="38" fontId="4" fillId="0" borderId="2" xfId="1" applyFont="1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38" fontId="3" fillId="0" borderId="4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center" vertical="center"/>
    </xf>
    <xf numFmtId="38" fontId="3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right" vertical="center"/>
    </xf>
    <xf numFmtId="38" fontId="3" fillId="0" borderId="39" xfId="1" applyFont="1" applyFill="1" applyBorder="1" applyAlignment="1">
      <alignment horizontal="right" vertical="center"/>
    </xf>
    <xf numFmtId="38" fontId="4" fillId="0" borderId="39" xfId="1" applyFont="1" applyFill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38" fontId="4" fillId="0" borderId="41" xfId="1" applyFont="1" applyFill="1" applyBorder="1" applyAlignment="1">
      <alignment horizontal="right" vertical="center"/>
    </xf>
    <xf numFmtId="38" fontId="4" fillId="0" borderId="37" xfId="1" applyFont="1" applyFill="1" applyBorder="1">
      <alignment vertical="center"/>
    </xf>
    <xf numFmtId="38" fontId="4" fillId="0" borderId="39" xfId="1" applyFont="1" applyFill="1" applyBorder="1">
      <alignment vertical="center"/>
    </xf>
    <xf numFmtId="38" fontId="4" fillId="0" borderId="40" xfId="1" applyFont="1" applyFill="1" applyBorder="1">
      <alignment vertical="center"/>
    </xf>
    <xf numFmtId="38" fontId="4" fillId="0" borderId="41" xfId="1" applyFont="1" applyFill="1" applyBorder="1">
      <alignment vertical="center"/>
    </xf>
    <xf numFmtId="38" fontId="4" fillId="0" borderId="42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38" fontId="4" fillId="0" borderId="43" xfId="1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5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41"/>
  <sheetViews>
    <sheetView view="pageBreakPreview" topLeftCell="K1" zoomScaleNormal="90" zoomScaleSheetLayoutView="100" workbookViewId="0">
      <selection activeCell="Z8" sqref="Z8:AA8"/>
    </sheetView>
  </sheetViews>
  <sheetFormatPr defaultColWidth="17" defaultRowHeight="14.25" x14ac:dyDescent="0.15"/>
  <cols>
    <col min="1" max="1" width="1.875" style="3" customWidth="1"/>
    <col min="2" max="2" width="5.625" style="3" bestFit="1" customWidth="1"/>
    <col min="3" max="3" width="5.625" style="3" customWidth="1"/>
    <col min="4" max="4" width="11.75" style="3" customWidth="1"/>
    <col min="5" max="5" width="8" style="3" bestFit="1" customWidth="1"/>
    <col min="6" max="6" width="8" style="2" bestFit="1" customWidth="1"/>
    <col min="7" max="7" width="8" style="3" bestFit="1" customWidth="1"/>
    <col min="8" max="8" width="8" style="3" customWidth="1"/>
    <col min="9" max="9" width="14.75" style="2" customWidth="1"/>
    <col min="10" max="10" width="8.375" style="1" customWidth="1"/>
    <col min="11" max="11" width="16.375" style="3" customWidth="1"/>
    <col min="12" max="12" width="12.625" style="3" customWidth="1"/>
    <col min="13" max="13" width="13" style="3" bestFit="1" customWidth="1"/>
    <col min="14" max="14" width="11.25" style="3" bestFit="1" customWidth="1"/>
    <col min="15" max="15" width="15.5" style="2" bestFit="1" customWidth="1"/>
    <col min="16" max="16" width="11.75" style="2" customWidth="1"/>
    <col min="17" max="17" width="13" style="2" bestFit="1" customWidth="1"/>
    <col min="18" max="18" width="11.25" style="3" bestFit="1" customWidth="1"/>
    <col min="19" max="19" width="15.5" style="2" bestFit="1" customWidth="1"/>
    <col min="20" max="20" width="11" style="3" customWidth="1"/>
    <col min="21" max="21" width="9.875" style="2" customWidth="1"/>
    <col min="22" max="22" width="11.25" style="3" bestFit="1" customWidth="1"/>
    <col min="23" max="23" width="9.5" style="3" customWidth="1"/>
    <col min="24" max="27" width="11.875" style="3" customWidth="1"/>
    <col min="28" max="29" width="6" style="3" customWidth="1"/>
    <col min="30" max="30" width="9.5" style="3" customWidth="1"/>
    <col min="31" max="31" width="1.625" style="3" customWidth="1"/>
    <col min="32" max="16384" width="17" style="3"/>
  </cols>
  <sheetData>
    <row r="1" spans="2:30" x14ac:dyDescent="0.15">
      <c r="B1" s="158" t="s">
        <v>30</v>
      </c>
      <c r="C1" s="158"/>
      <c r="D1" s="158"/>
      <c r="E1" s="158"/>
      <c r="F1" s="158"/>
      <c r="G1" s="158"/>
      <c r="H1" s="128"/>
    </row>
    <row r="2" spans="2:30" x14ac:dyDescent="0.15">
      <c r="B2" s="159" t="s">
        <v>17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42"/>
    </row>
    <row r="3" spans="2:30" x14ac:dyDescent="0.15">
      <c r="B3" s="18"/>
      <c r="C3" s="18"/>
    </row>
    <row r="4" spans="2:30" ht="30.75" customHeight="1" x14ac:dyDescent="0.15">
      <c r="B4" s="18"/>
      <c r="C4" s="18"/>
      <c r="T4" s="136" t="s">
        <v>16</v>
      </c>
      <c r="U4" s="136"/>
      <c r="V4" s="136"/>
      <c r="W4" s="160"/>
      <c r="X4" s="160"/>
      <c r="Y4" s="160"/>
      <c r="Z4" s="86"/>
      <c r="AA4" s="86"/>
      <c r="AB4" s="41"/>
      <c r="AC4" s="41"/>
    </row>
    <row r="5" spans="2:30" x14ac:dyDescent="0.15">
      <c r="B5" s="18"/>
      <c r="C5" s="18"/>
    </row>
    <row r="6" spans="2:30" ht="14.25" customHeight="1" x14ac:dyDescent="0.15">
      <c r="B6" s="161" t="s">
        <v>22</v>
      </c>
      <c r="C6" s="162"/>
      <c r="D6" s="162"/>
      <c r="E6" s="162"/>
      <c r="F6" s="162"/>
      <c r="G6" s="163"/>
      <c r="H6" s="154" t="s">
        <v>5</v>
      </c>
      <c r="I6" s="134"/>
      <c r="J6" s="138" t="s">
        <v>0</v>
      </c>
      <c r="K6" s="165" t="s">
        <v>37</v>
      </c>
      <c r="L6" s="166"/>
      <c r="M6" s="166"/>
      <c r="N6" s="167"/>
      <c r="O6" s="166" t="s">
        <v>38</v>
      </c>
      <c r="P6" s="166"/>
      <c r="Q6" s="166"/>
      <c r="R6" s="166"/>
      <c r="S6" s="168" t="s">
        <v>39</v>
      </c>
      <c r="T6" s="169"/>
      <c r="U6" s="169"/>
      <c r="V6" s="170"/>
      <c r="W6" s="152" t="s">
        <v>3</v>
      </c>
      <c r="X6" s="36"/>
      <c r="Y6" s="37"/>
      <c r="Z6" s="150" t="s">
        <v>32</v>
      </c>
      <c r="AA6" s="171"/>
      <c r="AB6" s="136" t="s">
        <v>15</v>
      </c>
      <c r="AC6" s="136"/>
      <c r="AD6" s="141" t="s">
        <v>12</v>
      </c>
    </row>
    <row r="7" spans="2:30" ht="27" customHeight="1" x14ac:dyDescent="0.15">
      <c r="B7" s="141" t="s">
        <v>10</v>
      </c>
      <c r="C7" s="141" t="s">
        <v>19</v>
      </c>
      <c r="D7" s="137" t="s">
        <v>8</v>
      </c>
      <c r="E7" s="137" t="s">
        <v>9</v>
      </c>
      <c r="F7" s="144" t="s">
        <v>4</v>
      </c>
      <c r="G7" s="146" t="s">
        <v>24</v>
      </c>
      <c r="H7" s="142" t="s">
        <v>20</v>
      </c>
      <c r="I7" s="143" t="s">
        <v>21</v>
      </c>
      <c r="J7" s="164"/>
      <c r="K7" s="140" t="s">
        <v>6</v>
      </c>
      <c r="L7" s="135"/>
      <c r="M7" s="136" t="s">
        <v>25</v>
      </c>
      <c r="N7" s="155" t="s">
        <v>1</v>
      </c>
      <c r="O7" s="134" t="s">
        <v>6</v>
      </c>
      <c r="P7" s="135"/>
      <c r="Q7" s="136" t="s">
        <v>25</v>
      </c>
      <c r="R7" s="138" t="s">
        <v>1</v>
      </c>
      <c r="S7" s="140" t="s">
        <v>6</v>
      </c>
      <c r="T7" s="135"/>
      <c r="U7" s="136" t="s">
        <v>25</v>
      </c>
      <c r="V7" s="148" t="s">
        <v>1</v>
      </c>
      <c r="W7" s="153"/>
      <c r="X7" s="150" t="s">
        <v>23</v>
      </c>
      <c r="Y7" s="37"/>
      <c r="Z7" s="172"/>
      <c r="AA7" s="173"/>
      <c r="AB7" s="136"/>
      <c r="AC7" s="136"/>
      <c r="AD7" s="143"/>
    </row>
    <row r="8" spans="2:30" ht="54" x14ac:dyDescent="0.15">
      <c r="B8" s="142"/>
      <c r="C8" s="142"/>
      <c r="D8" s="143"/>
      <c r="E8" s="143"/>
      <c r="F8" s="145"/>
      <c r="G8" s="147"/>
      <c r="H8" s="147"/>
      <c r="I8" s="145"/>
      <c r="J8" s="164"/>
      <c r="K8" s="31" t="s">
        <v>7</v>
      </c>
      <c r="L8" s="124" t="s">
        <v>2</v>
      </c>
      <c r="M8" s="137"/>
      <c r="N8" s="156"/>
      <c r="O8" s="16" t="s">
        <v>7</v>
      </c>
      <c r="P8" s="124" t="s">
        <v>2</v>
      </c>
      <c r="Q8" s="137"/>
      <c r="R8" s="139"/>
      <c r="S8" s="31" t="s">
        <v>7</v>
      </c>
      <c r="T8" s="124" t="s">
        <v>2</v>
      </c>
      <c r="U8" s="137"/>
      <c r="V8" s="149"/>
      <c r="W8" s="153"/>
      <c r="X8" s="151"/>
      <c r="Y8" s="33" t="s">
        <v>11</v>
      </c>
      <c r="Z8" s="33" t="s">
        <v>40</v>
      </c>
      <c r="AA8" s="33" t="s">
        <v>41</v>
      </c>
      <c r="AB8" s="17" t="s">
        <v>13</v>
      </c>
      <c r="AC8" s="17" t="s">
        <v>14</v>
      </c>
      <c r="AD8" s="143"/>
    </row>
    <row r="9" spans="2:30" ht="15" thickBot="1" x14ac:dyDescent="0.2">
      <c r="B9" s="47"/>
      <c r="C9" s="47"/>
      <c r="D9" s="48"/>
      <c r="E9" s="48"/>
      <c r="F9" s="35"/>
      <c r="G9" s="49"/>
      <c r="H9" s="49"/>
      <c r="I9" s="35"/>
      <c r="J9" s="50"/>
      <c r="K9" s="51"/>
      <c r="L9" s="47"/>
      <c r="M9" s="35"/>
      <c r="N9" s="87"/>
      <c r="O9" s="52"/>
      <c r="P9" s="47"/>
      <c r="Q9" s="35"/>
      <c r="R9" s="53"/>
      <c r="S9" s="51"/>
      <c r="T9" s="47"/>
      <c r="U9" s="35"/>
      <c r="V9" s="87"/>
      <c r="W9" s="54"/>
      <c r="X9" s="65"/>
      <c r="Y9" s="55"/>
      <c r="Z9" s="55"/>
      <c r="AA9" s="55"/>
      <c r="AB9" s="56"/>
      <c r="AC9" s="56"/>
      <c r="AD9" s="48"/>
    </row>
    <row r="10" spans="2:30" ht="27.75" customHeight="1" thickTop="1" x14ac:dyDescent="0.15">
      <c r="B10" s="4">
        <v>1</v>
      </c>
      <c r="C10" s="4"/>
      <c r="D10" s="43"/>
      <c r="E10" s="43"/>
      <c r="F10" s="5"/>
      <c r="G10" s="6"/>
      <c r="H10" s="6"/>
      <c r="I10" s="113"/>
      <c r="J10" s="39"/>
      <c r="K10" s="67"/>
      <c r="L10" s="5"/>
      <c r="M10" s="5"/>
      <c r="N10" s="29"/>
      <c r="O10" s="117"/>
      <c r="P10" s="5"/>
      <c r="Q10" s="5"/>
      <c r="R10" s="44"/>
      <c r="S10" s="67"/>
      <c r="T10" s="5"/>
      <c r="U10" s="5"/>
      <c r="V10" s="29"/>
      <c r="W10" s="45" t="str">
        <f>IF(OR(J10="平成30年2回目",J10="令和元年1回目",J10="過年度"),G10,"0")</f>
        <v>0</v>
      </c>
      <c r="X10" s="8" t="str">
        <f>IF(OR(J10="平成30年2回目",J10="令和元年1回目"),G10,"0")</f>
        <v>0</v>
      </c>
      <c r="Y10" s="38">
        <f>IF(AND(J10="平成30年2回目",L10="非担い手",P10="担い手"),G10,IF(AND(J10="令和元年1回目",T10="担い手",P10="非担い手"),G10,0))</f>
        <v>0</v>
      </c>
      <c r="Z10" s="96"/>
      <c r="AA10" s="97"/>
      <c r="AB10" s="129"/>
      <c r="AC10" s="4"/>
      <c r="AD10" s="120">
        <f t="shared" ref="AD10:AD31" si="0">IF(AND(J10="令和元年1回目",L10="非担い手",T10="担い手"),G10,IF(J10="平成30年2回目","―",0))</f>
        <v>0</v>
      </c>
    </row>
    <row r="11" spans="2:30" ht="27.75" customHeight="1" x14ac:dyDescent="0.15">
      <c r="B11" s="9">
        <v>2</v>
      </c>
      <c r="C11" s="4"/>
      <c r="D11" s="43"/>
      <c r="E11" s="43"/>
      <c r="F11" s="122"/>
      <c r="G11" s="10"/>
      <c r="H11" s="10"/>
      <c r="I11" s="114"/>
      <c r="J11" s="132"/>
      <c r="K11" s="119"/>
      <c r="L11" s="122"/>
      <c r="M11" s="122"/>
      <c r="N11" s="126"/>
      <c r="O11" s="116"/>
      <c r="P11" s="122"/>
      <c r="Q11" s="122"/>
      <c r="R11" s="133"/>
      <c r="S11" s="70"/>
      <c r="T11" s="122"/>
      <c r="U11" s="122"/>
      <c r="V11" s="126"/>
      <c r="W11" s="15" t="str">
        <f t="shared" ref="W11:W31" si="1">IF(OR(J11="平成30年2回目",J11="令和元年1回目",J11="過年度"),G11,"0")</f>
        <v>0</v>
      </c>
      <c r="X11" s="7" t="str">
        <f t="shared" ref="X11:X31" si="2">IF(OR(J11="平成30年2回目",J11="令和元年1回目"),G11,"0")</f>
        <v>0</v>
      </c>
      <c r="Y11" s="34">
        <f t="shared" ref="Y11:Y31" si="3">IF(AND(J11="平成30年2回目",L11="非担い手",P11="担い手"),G11,IF(AND(J11="令和元年1回目",T11="担い手",P11="非担い手"),G11,0))</f>
        <v>0</v>
      </c>
      <c r="Z11" s="98"/>
      <c r="AA11" s="99"/>
      <c r="AB11" s="129"/>
      <c r="AC11" s="9"/>
      <c r="AD11" s="80">
        <f t="shared" si="0"/>
        <v>0</v>
      </c>
    </row>
    <row r="12" spans="2:30" ht="27.75" customHeight="1" x14ac:dyDescent="0.15">
      <c r="B12" s="4">
        <v>3</v>
      </c>
      <c r="C12" s="4"/>
      <c r="D12" s="43"/>
      <c r="E12" s="43"/>
      <c r="F12" s="122"/>
      <c r="G12" s="10"/>
      <c r="H12" s="10"/>
      <c r="I12" s="114"/>
      <c r="J12" s="132"/>
      <c r="K12" s="70"/>
      <c r="L12" s="122"/>
      <c r="M12" s="122"/>
      <c r="N12" s="126"/>
      <c r="O12" s="116"/>
      <c r="P12" s="122"/>
      <c r="Q12" s="122"/>
      <c r="R12" s="133"/>
      <c r="S12" s="70"/>
      <c r="T12" s="122"/>
      <c r="U12" s="122"/>
      <c r="V12" s="126"/>
      <c r="W12" s="15" t="str">
        <f t="shared" si="1"/>
        <v>0</v>
      </c>
      <c r="X12" s="7" t="str">
        <f t="shared" si="2"/>
        <v>0</v>
      </c>
      <c r="Y12" s="34">
        <f t="shared" si="3"/>
        <v>0</v>
      </c>
      <c r="Z12" s="98"/>
      <c r="AA12" s="99"/>
      <c r="AB12" s="129"/>
      <c r="AC12" s="129"/>
      <c r="AD12" s="80">
        <f t="shared" si="0"/>
        <v>0</v>
      </c>
    </row>
    <row r="13" spans="2:30" ht="27.75" customHeight="1" x14ac:dyDescent="0.15">
      <c r="B13" s="4">
        <v>4</v>
      </c>
      <c r="C13" s="4"/>
      <c r="D13" s="43"/>
      <c r="E13" s="43"/>
      <c r="F13" s="122"/>
      <c r="G13" s="10"/>
      <c r="H13" s="10"/>
      <c r="I13" s="114"/>
      <c r="J13" s="132"/>
      <c r="K13" s="119"/>
      <c r="L13" s="122"/>
      <c r="M13" s="122"/>
      <c r="N13" s="126"/>
      <c r="O13" s="116"/>
      <c r="P13" s="122"/>
      <c r="Q13" s="122"/>
      <c r="R13" s="133"/>
      <c r="S13" s="70"/>
      <c r="T13" s="122"/>
      <c r="U13" s="122"/>
      <c r="V13" s="126"/>
      <c r="W13" s="15" t="str">
        <f t="shared" si="1"/>
        <v>0</v>
      </c>
      <c r="X13" s="7" t="str">
        <f t="shared" si="2"/>
        <v>0</v>
      </c>
      <c r="Y13" s="34">
        <f t="shared" si="3"/>
        <v>0</v>
      </c>
      <c r="Z13" s="100"/>
      <c r="AA13" s="99"/>
      <c r="AB13" s="129"/>
      <c r="AC13" s="129"/>
      <c r="AD13" s="80">
        <f t="shared" si="0"/>
        <v>0</v>
      </c>
    </row>
    <row r="14" spans="2:30" ht="27.75" customHeight="1" x14ac:dyDescent="0.15">
      <c r="B14" s="9">
        <v>5</v>
      </c>
      <c r="C14" s="4"/>
      <c r="D14" s="43"/>
      <c r="E14" s="43"/>
      <c r="F14" s="122"/>
      <c r="G14" s="10"/>
      <c r="H14" s="10"/>
      <c r="I14" s="114"/>
      <c r="J14" s="132"/>
      <c r="K14" s="70"/>
      <c r="L14" s="122"/>
      <c r="M14" s="122"/>
      <c r="N14" s="126"/>
      <c r="O14" s="115"/>
      <c r="P14" s="122"/>
      <c r="Q14" s="122"/>
      <c r="R14" s="133"/>
      <c r="S14" s="70"/>
      <c r="T14" s="122"/>
      <c r="U14" s="122"/>
      <c r="V14" s="126"/>
      <c r="W14" s="15" t="str">
        <f t="shared" si="1"/>
        <v>0</v>
      </c>
      <c r="X14" s="7" t="str">
        <f t="shared" si="2"/>
        <v>0</v>
      </c>
      <c r="Y14" s="34">
        <f t="shared" si="3"/>
        <v>0</v>
      </c>
      <c r="Z14" s="100"/>
      <c r="AA14" s="99"/>
      <c r="AB14" s="129"/>
      <c r="AC14" s="129"/>
      <c r="AD14" s="80">
        <f t="shared" si="0"/>
        <v>0</v>
      </c>
    </row>
    <row r="15" spans="2:30" ht="27.75" customHeight="1" x14ac:dyDescent="0.15">
      <c r="B15" s="4">
        <v>6</v>
      </c>
      <c r="C15" s="4"/>
      <c r="D15" s="43"/>
      <c r="E15" s="43"/>
      <c r="F15" s="122"/>
      <c r="G15" s="10"/>
      <c r="H15" s="10"/>
      <c r="I15" s="114"/>
      <c r="J15" s="132"/>
      <c r="K15" s="70"/>
      <c r="L15" s="122"/>
      <c r="M15" s="122"/>
      <c r="N15" s="126"/>
      <c r="O15" s="118"/>
      <c r="P15" s="122"/>
      <c r="Q15" s="122"/>
      <c r="R15" s="133"/>
      <c r="S15" s="74"/>
      <c r="T15" s="122"/>
      <c r="U15" s="122"/>
      <c r="V15" s="126"/>
      <c r="W15" s="15" t="str">
        <f t="shared" si="1"/>
        <v>0</v>
      </c>
      <c r="X15" s="7" t="str">
        <f t="shared" si="2"/>
        <v>0</v>
      </c>
      <c r="Y15" s="34">
        <f t="shared" si="3"/>
        <v>0</v>
      </c>
      <c r="Z15" s="98"/>
      <c r="AA15" s="99"/>
      <c r="AB15" s="129"/>
      <c r="AC15" s="129"/>
      <c r="AD15" s="80">
        <f t="shared" si="0"/>
        <v>0</v>
      </c>
    </row>
    <row r="16" spans="2:30" ht="27.75" customHeight="1" x14ac:dyDescent="0.15">
      <c r="B16" s="4">
        <v>7</v>
      </c>
      <c r="C16" s="4"/>
      <c r="D16" s="43"/>
      <c r="E16" s="43"/>
      <c r="F16" s="122"/>
      <c r="G16" s="10"/>
      <c r="H16" s="10"/>
      <c r="I16" s="114"/>
      <c r="J16" s="132"/>
      <c r="K16" s="70"/>
      <c r="L16" s="122"/>
      <c r="M16" s="122"/>
      <c r="N16" s="126"/>
      <c r="O16" s="116"/>
      <c r="P16" s="122"/>
      <c r="Q16" s="122"/>
      <c r="R16" s="133"/>
      <c r="S16" s="70"/>
      <c r="T16" s="122"/>
      <c r="U16" s="122"/>
      <c r="V16" s="126"/>
      <c r="W16" s="15" t="str">
        <f t="shared" si="1"/>
        <v>0</v>
      </c>
      <c r="X16" s="7" t="str">
        <f t="shared" si="2"/>
        <v>0</v>
      </c>
      <c r="Y16" s="7">
        <f t="shared" si="3"/>
        <v>0</v>
      </c>
      <c r="Z16" s="101"/>
      <c r="AA16" s="99"/>
      <c r="AB16" s="129"/>
      <c r="AC16" s="129"/>
      <c r="AD16" s="80">
        <f t="shared" si="0"/>
        <v>0</v>
      </c>
    </row>
    <row r="17" spans="2:30" ht="27.75" customHeight="1" x14ac:dyDescent="0.15">
      <c r="B17" s="9">
        <v>8</v>
      </c>
      <c r="C17" s="4"/>
      <c r="D17" s="43"/>
      <c r="E17" s="43"/>
      <c r="F17" s="122"/>
      <c r="G17" s="10"/>
      <c r="H17" s="10"/>
      <c r="I17" s="114"/>
      <c r="J17" s="132"/>
      <c r="K17" s="119"/>
      <c r="L17" s="122"/>
      <c r="M17" s="122"/>
      <c r="N17" s="126"/>
      <c r="O17" s="116"/>
      <c r="P17" s="122"/>
      <c r="Q17" s="122"/>
      <c r="R17" s="133"/>
      <c r="S17" s="72"/>
      <c r="T17" s="122"/>
      <c r="U17" s="122"/>
      <c r="V17" s="126"/>
      <c r="W17" s="15" t="str">
        <f t="shared" si="1"/>
        <v>0</v>
      </c>
      <c r="X17" s="7" t="str">
        <f t="shared" si="2"/>
        <v>0</v>
      </c>
      <c r="Y17" s="7">
        <f t="shared" si="3"/>
        <v>0</v>
      </c>
      <c r="Z17" s="101"/>
      <c r="AA17" s="99"/>
      <c r="AB17" s="129"/>
      <c r="AC17" s="9"/>
      <c r="AD17" s="80">
        <f t="shared" si="0"/>
        <v>0</v>
      </c>
    </row>
    <row r="18" spans="2:30" ht="27.75" customHeight="1" x14ac:dyDescent="0.15">
      <c r="B18" s="4">
        <v>9</v>
      </c>
      <c r="C18" s="4"/>
      <c r="D18" s="43"/>
      <c r="E18" s="64"/>
      <c r="F18" s="122"/>
      <c r="G18" s="10"/>
      <c r="H18" s="10"/>
      <c r="I18" s="114"/>
      <c r="J18" s="132"/>
      <c r="K18" s="119"/>
      <c r="L18" s="122"/>
      <c r="M18" s="122"/>
      <c r="N18" s="126"/>
      <c r="O18" s="116"/>
      <c r="P18" s="122"/>
      <c r="Q18" s="122"/>
      <c r="R18" s="133"/>
      <c r="S18" s="72"/>
      <c r="T18" s="122"/>
      <c r="U18" s="122"/>
      <c r="V18" s="126"/>
      <c r="W18" s="15" t="str">
        <f t="shared" si="1"/>
        <v>0</v>
      </c>
      <c r="X18" s="7" t="str">
        <f t="shared" si="2"/>
        <v>0</v>
      </c>
      <c r="Y18" s="7">
        <f t="shared" si="3"/>
        <v>0</v>
      </c>
      <c r="Z18" s="101"/>
      <c r="AA18" s="99"/>
      <c r="AB18" s="129"/>
      <c r="AC18" s="9"/>
      <c r="AD18" s="80">
        <f t="shared" si="0"/>
        <v>0</v>
      </c>
    </row>
    <row r="19" spans="2:30" ht="27.75" customHeight="1" x14ac:dyDescent="0.15">
      <c r="B19" s="4">
        <v>10</v>
      </c>
      <c r="C19" s="4"/>
      <c r="D19" s="43"/>
      <c r="E19" s="64"/>
      <c r="F19" s="122"/>
      <c r="G19" s="10"/>
      <c r="H19" s="10"/>
      <c r="I19" s="114"/>
      <c r="J19" s="132"/>
      <c r="K19" s="119"/>
      <c r="L19" s="122"/>
      <c r="M19" s="122"/>
      <c r="N19" s="126"/>
      <c r="O19" s="116"/>
      <c r="P19" s="122"/>
      <c r="Q19" s="122"/>
      <c r="R19" s="133"/>
      <c r="S19" s="72"/>
      <c r="T19" s="122"/>
      <c r="U19" s="122"/>
      <c r="V19" s="126"/>
      <c r="W19" s="15" t="str">
        <f t="shared" si="1"/>
        <v>0</v>
      </c>
      <c r="X19" s="7" t="str">
        <f t="shared" si="2"/>
        <v>0</v>
      </c>
      <c r="Y19" s="7">
        <f t="shared" si="3"/>
        <v>0</v>
      </c>
      <c r="Z19" s="101"/>
      <c r="AA19" s="99"/>
      <c r="AB19" s="129"/>
      <c r="AC19" s="9"/>
      <c r="AD19" s="80">
        <f t="shared" si="0"/>
        <v>0</v>
      </c>
    </row>
    <row r="20" spans="2:30" ht="27.75" customHeight="1" x14ac:dyDescent="0.15">
      <c r="B20" s="9">
        <v>11</v>
      </c>
      <c r="C20" s="4"/>
      <c r="D20" s="43"/>
      <c r="E20" s="64"/>
      <c r="F20" s="122"/>
      <c r="G20" s="10"/>
      <c r="H20" s="10"/>
      <c r="I20" s="114"/>
      <c r="J20" s="132"/>
      <c r="K20" s="119"/>
      <c r="L20" s="122"/>
      <c r="M20" s="122"/>
      <c r="N20" s="126"/>
      <c r="O20" s="116"/>
      <c r="P20" s="122"/>
      <c r="Q20" s="122"/>
      <c r="R20" s="133"/>
      <c r="S20" s="72"/>
      <c r="T20" s="122"/>
      <c r="U20" s="122"/>
      <c r="V20" s="126"/>
      <c r="W20" s="15" t="str">
        <f t="shared" si="1"/>
        <v>0</v>
      </c>
      <c r="X20" s="7" t="str">
        <f t="shared" si="2"/>
        <v>0</v>
      </c>
      <c r="Y20" s="7">
        <f t="shared" si="3"/>
        <v>0</v>
      </c>
      <c r="Z20" s="101"/>
      <c r="AA20" s="99"/>
      <c r="AB20" s="129"/>
      <c r="AC20" s="129"/>
      <c r="AD20" s="80">
        <f t="shared" si="0"/>
        <v>0</v>
      </c>
    </row>
    <row r="21" spans="2:30" ht="27.75" customHeight="1" x14ac:dyDescent="0.15">
      <c r="B21" s="4">
        <v>12</v>
      </c>
      <c r="C21" s="4"/>
      <c r="D21" s="43"/>
      <c r="E21" s="64"/>
      <c r="F21" s="122"/>
      <c r="G21" s="10"/>
      <c r="H21" s="10"/>
      <c r="I21" s="114"/>
      <c r="J21" s="132"/>
      <c r="K21" s="119"/>
      <c r="L21" s="122"/>
      <c r="M21" s="122"/>
      <c r="N21" s="126"/>
      <c r="O21" s="116"/>
      <c r="P21" s="122"/>
      <c r="Q21" s="122"/>
      <c r="R21" s="133"/>
      <c r="S21" s="72"/>
      <c r="T21" s="122"/>
      <c r="U21" s="122"/>
      <c r="V21" s="126"/>
      <c r="W21" s="15" t="str">
        <f t="shared" si="1"/>
        <v>0</v>
      </c>
      <c r="X21" s="7" t="str">
        <f t="shared" si="2"/>
        <v>0</v>
      </c>
      <c r="Y21" s="7">
        <f t="shared" si="3"/>
        <v>0</v>
      </c>
      <c r="Z21" s="101"/>
      <c r="AA21" s="99"/>
      <c r="AB21" s="129"/>
      <c r="AC21" s="129"/>
      <c r="AD21" s="80">
        <f t="shared" si="0"/>
        <v>0</v>
      </c>
    </row>
    <row r="22" spans="2:30" ht="27.75" customHeight="1" x14ac:dyDescent="0.15">
      <c r="B22" s="4">
        <v>13</v>
      </c>
      <c r="C22" s="4"/>
      <c r="D22" s="43"/>
      <c r="E22" s="64"/>
      <c r="F22" s="122"/>
      <c r="G22" s="10"/>
      <c r="H22" s="10"/>
      <c r="I22" s="114"/>
      <c r="J22" s="132"/>
      <c r="K22" s="119"/>
      <c r="L22" s="122"/>
      <c r="M22" s="122"/>
      <c r="N22" s="126"/>
      <c r="O22" s="116"/>
      <c r="P22" s="122"/>
      <c r="Q22" s="122"/>
      <c r="R22" s="133"/>
      <c r="S22" s="72"/>
      <c r="T22" s="122"/>
      <c r="U22" s="122"/>
      <c r="V22" s="126"/>
      <c r="W22" s="15" t="str">
        <f t="shared" si="1"/>
        <v>0</v>
      </c>
      <c r="X22" s="7" t="str">
        <f t="shared" si="2"/>
        <v>0</v>
      </c>
      <c r="Y22" s="7">
        <f t="shared" si="3"/>
        <v>0</v>
      </c>
      <c r="Z22" s="102"/>
      <c r="AA22" s="103"/>
      <c r="AB22" s="129"/>
      <c r="AC22" s="129"/>
      <c r="AD22" s="80">
        <f t="shared" si="0"/>
        <v>0</v>
      </c>
    </row>
    <row r="23" spans="2:30" ht="27.75" customHeight="1" x14ac:dyDescent="0.15">
      <c r="B23" s="9">
        <v>14</v>
      </c>
      <c r="C23" s="4"/>
      <c r="D23" s="43"/>
      <c r="E23" s="64"/>
      <c r="F23" s="122"/>
      <c r="G23" s="10"/>
      <c r="H23" s="10"/>
      <c r="I23" s="69"/>
      <c r="J23" s="133"/>
      <c r="K23" s="72"/>
      <c r="L23" s="122"/>
      <c r="M23" s="122"/>
      <c r="N23" s="126"/>
      <c r="O23" s="75"/>
      <c r="P23" s="122"/>
      <c r="Q23" s="122"/>
      <c r="R23" s="133"/>
      <c r="S23" s="72"/>
      <c r="T23" s="122"/>
      <c r="U23" s="122"/>
      <c r="V23" s="126"/>
      <c r="W23" s="15" t="str">
        <f t="shared" si="1"/>
        <v>0</v>
      </c>
      <c r="X23" s="7" t="str">
        <f t="shared" si="2"/>
        <v>0</v>
      </c>
      <c r="Y23" s="7">
        <f t="shared" si="3"/>
        <v>0</v>
      </c>
      <c r="Z23" s="100"/>
      <c r="AA23" s="99"/>
      <c r="AB23" s="129"/>
      <c r="AC23" s="129"/>
      <c r="AD23" s="80">
        <f t="shared" si="0"/>
        <v>0</v>
      </c>
    </row>
    <row r="24" spans="2:30" ht="27.75" customHeight="1" x14ac:dyDescent="0.15">
      <c r="B24" s="4">
        <v>15</v>
      </c>
      <c r="C24" s="4"/>
      <c r="D24" s="43"/>
      <c r="E24" s="64"/>
      <c r="F24" s="122"/>
      <c r="G24" s="10"/>
      <c r="H24" s="10"/>
      <c r="I24" s="69"/>
      <c r="J24" s="133"/>
      <c r="K24" s="70"/>
      <c r="L24" s="122"/>
      <c r="M24" s="122"/>
      <c r="N24" s="126"/>
      <c r="O24" s="71"/>
      <c r="P24" s="122"/>
      <c r="Q24" s="122"/>
      <c r="R24" s="133"/>
      <c r="S24" s="70"/>
      <c r="T24" s="122"/>
      <c r="U24" s="122"/>
      <c r="V24" s="126"/>
      <c r="W24" s="15" t="str">
        <f t="shared" si="1"/>
        <v>0</v>
      </c>
      <c r="X24" s="7" t="str">
        <f t="shared" si="2"/>
        <v>0</v>
      </c>
      <c r="Y24" s="7">
        <f t="shared" si="3"/>
        <v>0</v>
      </c>
      <c r="Z24" s="104"/>
      <c r="AA24" s="104"/>
      <c r="AB24" s="129"/>
      <c r="AC24" s="129"/>
      <c r="AD24" s="80">
        <f t="shared" si="0"/>
        <v>0</v>
      </c>
    </row>
    <row r="25" spans="2:30" ht="27.75" customHeight="1" x14ac:dyDescent="0.15">
      <c r="B25" s="4">
        <v>16</v>
      </c>
      <c r="C25" s="4"/>
      <c r="D25" s="43"/>
      <c r="E25" s="64"/>
      <c r="F25" s="122"/>
      <c r="G25" s="10"/>
      <c r="H25" s="10"/>
      <c r="I25" s="69"/>
      <c r="J25" s="133"/>
      <c r="K25" s="70"/>
      <c r="L25" s="122"/>
      <c r="M25" s="129"/>
      <c r="N25" s="126"/>
      <c r="O25" s="71"/>
      <c r="P25" s="122"/>
      <c r="Q25" s="122"/>
      <c r="R25" s="133"/>
      <c r="S25" s="72"/>
      <c r="T25" s="122"/>
      <c r="U25" s="122"/>
      <c r="V25" s="126"/>
      <c r="W25" s="15" t="str">
        <f t="shared" si="1"/>
        <v>0</v>
      </c>
      <c r="X25" s="7" t="str">
        <f t="shared" si="2"/>
        <v>0</v>
      </c>
      <c r="Y25" s="7">
        <f t="shared" si="3"/>
        <v>0</v>
      </c>
      <c r="Z25" s="101"/>
      <c r="AA25" s="99"/>
      <c r="AB25" s="129"/>
      <c r="AC25" s="129"/>
      <c r="AD25" s="80">
        <f t="shared" si="0"/>
        <v>0</v>
      </c>
    </row>
    <row r="26" spans="2:30" ht="27.75" customHeight="1" x14ac:dyDescent="0.15">
      <c r="B26" s="9">
        <v>17</v>
      </c>
      <c r="C26" s="4"/>
      <c r="D26" s="43"/>
      <c r="E26" s="64"/>
      <c r="F26" s="122"/>
      <c r="G26" s="10"/>
      <c r="H26" s="10"/>
      <c r="I26" s="69"/>
      <c r="J26" s="132"/>
      <c r="K26" s="70"/>
      <c r="L26" s="122"/>
      <c r="M26" s="122"/>
      <c r="N26" s="126"/>
      <c r="O26" s="11"/>
      <c r="P26" s="122"/>
      <c r="Q26" s="122"/>
      <c r="R26" s="133"/>
      <c r="S26" s="72"/>
      <c r="T26" s="122"/>
      <c r="U26" s="122"/>
      <c r="V26" s="126"/>
      <c r="W26" s="15" t="str">
        <f t="shared" si="1"/>
        <v>0</v>
      </c>
      <c r="X26" s="7" t="str">
        <f t="shared" si="2"/>
        <v>0</v>
      </c>
      <c r="Y26" s="7">
        <f t="shared" si="3"/>
        <v>0</v>
      </c>
      <c r="Z26" s="101"/>
      <c r="AA26" s="99"/>
      <c r="AB26" s="9"/>
      <c r="AC26" s="9"/>
      <c r="AD26" s="80">
        <f t="shared" si="0"/>
        <v>0</v>
      </c>
    </row>
    <row r="27" spans="2:30" ht="27.75" customHeight="1" x14ac:dyDescent="0.15">
      <c r="B27" s="4">
        <v>18</v>
      </c>
      <c r="C27" s="4"/>
      <c r="D27" s="43"/>
      <c r="E27" s="64"/>
      <c r="F27" s="122"/>
      <c r="G27" s="10"/>
      <c r="H27" s="10"/>
      <c r="I27" s="69"/>
      <c r="J27" s="132"/>
      <c r="K27" s="70"/>
      <c r="L27" s="122"/>
      <c r="M27" s="122"/>
      <c r="N27" s="126"/>
      <c r="O27" s="81"/>
      <c r="P27" s="122"/>
      <c r="Q27" s="122"/>
      <c r="R27" s="133"/>
      <c r="S27" s="70"/>
      <c r="T27" s="122"/>
      <c r="U27" s="122"/>
      <c r="V27" s="126"/>
      <c r="W27" s="15" t="str">
        <f t="shared" si="1"/>
        <v>0</v>
      </c>
      <c r="X27" s="7" t="str">
        <f t="shared" si="2"/>
        <v>0</v>
      </c>
      <c r="Y27" s="7">
        <f t="shared" si="3"/>
        <v>0</v>
      </c>
      <c r="Z27" s="99"/>
      <c r="AA27" s="99"/>
      <c r="AB27" s="9"/>
      <c r="AC27" s="9"/>
      <c r="AD27" s="80">
        <f t="shared" si="0"/>
        <v>0</v>
      </c>
    </row>
    <row r="28" spans="2:30" ht="27.75" customHeight="1" x14ac:dyDescent="0.15">
      <c r="B28" s="4">
        <v>19</v>
      </c>
      <c r="C28" s="4"/>
      <c r="D28" s="43"/>
      <c r="E28" s="64"/>
      <c r="F28" s="122"/>
      <c r="G28" s="10"/>
      <c r="H28" s="10"/>
      <c r="I28" s="69"/>
      <c r="J28" s="132"/>
      <c r="K28" s="70"/>
      <c r="L28" s="122"/>
      <c r="M28" s="122"/>
      <c r="N28" s="126"/>
      <c r="O28" s="11"/>
      <c r="P28" s="122"/>
      <c r="Q28" s="122"/>
      <c r="R28" s="133"/>
      <c r="S28" s="70"/>
      <c r="T28" s="122"/>
      <c r="U28" s="122"/>
      <c r="V28" s="126"/>
      <c r="W28" s="15" t="str">
        <f t="shared" si="1"/>
        <v>0</v>
      </c>
      <c r="X28" s="7" t="str">
        <f t="shared" si="2"/>
        <v>0</v>
      </c>
      <c r="Y28" s="7">
        <f t="shared" si="3"/>
        <v>0</v>
      </c>
      <c r="Z28" s="99"/>
      <c r="AA28" s="99"/>
      <c r="AB28" s="9"/>
      <c r="AC28" s="9"/>
      <c r="AD28" s="80">
        <f t="shared" si="0"/>
        <v>0</v>
      </c>
    </row>
    <row r="29" spans="2:30" ht="27.75" customHeight="1" x14ac:dyDescent="0.15">
      <c r="B29" s="78">
        <v>20</v>
      </c>
      <c r="C29" s="78"/>
      <c r="D29" s="79"/>
      <c r="E29" s="79"/>
      <c r="F29" s="125"/>
      <c r="G29" s="80"/>
      <c r="H29" s="80"/>
      <c r="I29" s="81"/>
      <c r="J29" s="32"/>
      <c r="K29" s="82"/>
      <c r="L29" s="125"/>
      <c r="M29" s="125"/>
      <c r="N29" s="127"/>
      <c r="O29" s="83"/>
      <c r="P29" s="125"/>
      <c r="Q29" s="125"/>
      <c r="R29" s="123"/>
      <c r="S29" s="82"/>
      <c r="T29" s="125"/>
      <c r="U29" s="125"/>
      <c r="V29" s="127"/>
      <c r="W29" s="84" t="str">
        <f t="shared" si="1"/>
        <v>0</v>
      </c>
      <c r="X29" s="85" t="str">
        <f t="shared" si="2"/>
        <v>0</v>
      </c>
      <c r="Y29" s="85">
        <f t="shared" si="3"/>
        <v>0</v>
      </c>
      <c r="Z29" s="99"/>
      <c r="AA29" s="99"/>
      <c r="AB29" s="78"/>
      <c r="AC29" s="78"/>
      <c r="AD29" s="80">
        <f t="shared" si="0"/>
        <v>0</v>
      </c>
    </row>
    <row r="30" spans="2:30" ht="27.75" customHeight="1" x14ac:dyDescent="0.15">
      <c r="B30" s="78">
        <v>21</v>
      </c>
      <c r="C30" s="78"/>
      <c r="D30" s="79"/>
      <c r="E30" s="79"/>
      <c r="F30" s="125"/>
      <c r="G30" s="80"/>
      <c r="H30" s="80"/>
      <c r="I30" s="81"/>
      <c r="J30" s="133"/>
      <c r="K30" s="82"/>
      <c r="L30" s="125"/>
      <c r="M30" s="125"/>
      <c r="N30" s="127"/>
      <c r="O30" s="82"/>
      <c r="P30" s="125"/>
      <c r="Q30" s="125"/>
      <c r="R30" s="123"/>
      <c r="S30" s="70"/>
      <c r="T30" s="125"/>
      <c r="U30" s="125"/>
      <c r="V30" s="127"/>
      <c r="W30" s="84" t="str">
        <f t="shared" si="1"/>
        <v>0</v>
      </c>
      <c r="X30" s="85" t="str">
        <f t="shared" si="2"/>
        <v>0</v>
      </c>
      <c r="Y30" s="85">
        <f t="shared" si="3"/>
        <v>0</v>
      </c>
      <c r="Z30" s="105"/>
      <c r="AA30" s="105"/>
      <c r="AB30" s="129"/>
      <c r="AC30" s="78"/>
      <c r="AD30" s="80">
        <f t="shared" si="0"/>
        <v>0</v>
      </c>
    </row>
    <row r="31" spans="2:30" ht="27.75" customHeight="1" thickBot="1" x14ac:dyDescent="0.2">
      <c r="B31" s="12">
        <v>22</v>
      </c>
      <c r="C31" s="12"/>
      <c r="D31" s="63"/>
      <c r="E31" s="63"/>
      <c r="F31" s="112"/>
      <c r="G31" s="13"/>
      <c r="H31" s="13"/>
      <c r="I31" s="76"/>
      <c r="J31" s="88"/>
      <c r="K31" s="77"/>
      <c r="L31" s="112"/>
      <c r="M31" s="112"/>
      <c r="N31" s="23"/>
      <c r="O31" s="61"/>
      <c r="P31" s="112"/>
      <c r="Q31" s="112"/>
      <c r="R31" s="62"/>
      <c r="S31" s="77"/>
      <c r="T31" s="112"/>
      <c r="U31" s="112"/>
      <c r="V31" s="23"/>
      <c r="W31" s="21" t="str">
        <f t="shared" si="1"/>
        <v>0</v>
      </c>
      <c r="X31" s="22" t="str">
        <f t="shared" si="2"/>
        <v>0</v>
      </c>
      <c r="Y31" s="22">
        <f t="shared" si="3"/>
        <v>0</v>
      </c>
      <c r="Z31" s="106"/>
      <c r="AA31" s="106"/>
      <c r="AB31" s="12"/>
      <c r="AC31" s="12"/>
      <c r="AD31" s="13">
        <f t="shared" si="0"/>
        <v>0</v>
      </c>
    </row>
    <row r="32" spans="2:30" ht="27.75" customHeight="1" thickTop="1" x14ac:dyDescent="0.15">
      <c r="B32" s="175"/>
      <c r="C32" s="176"/>
      <c r="D32" s="176"/>
      <c r="E32" s="176"/>
      <c r="F32" s="177"/>
      <c r="G32" s="14">
        <f>SUM(G10:G31)</f>
        <v>0</v>
      </c>
      <c r="H32" s="14"/>
      <c r="I32" s="5"/>
      <c r="J32" s="57"/>
      <c r="K32" s="58"/>
      <c r="L32" s="4"/>
      <c r="M32" s="4"/>
      <c r="N32" s="59"/>
      <c r="O32" s="130"/>
      <c r="P32" s="5"/>
      <c r="Q32" s="5"/>
      <c r="R32" s="24"/>
      <c r="S32" s="46"/>
      <c r="T32" s="4"/>
      <c r="U32" s="5"/>
      <c r="V32" s="59"/>
      <c r="W32" s="60">
        <f>SUM(W10:W31)</f>
        <v>0</v>
      </c>
      <c r="X32" s="14">
        <f>SUM(X10:X31)</f>
        <v>0</v>
      </c>
      <c r="Y32" s="14">
        <f t="shared" ref="Y32:AD32" si="4">SUM(Y10:Y31)</f>
        <v>0</v>
      </c>
      <c r="Z32" s="111"/>
      <c r="AA32" s="111"/>
      <c r="AB32" s="14"/>
      <c r="AC32" s="14"/>
      <c r="AD32" s="14">
        <f t="shared" si="4"/>
        <v>0</v>
      </c>
    </row>
    <row r="33" spans="2:27" ht="14.25" customHeight="1" x14ac:dyDescent="0.15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</row>
    <row r="34" spans="2:27" s="40" customFormat="1" ht="13.5" x14ac:dyDescent="0.15">
      <c r="B34" s="157" t="s">
        <v>33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25"/>
    </row>
    <row r="35" spans="2:27" s="40" customFormat="1" ht="13.5" x14ac:dyDescent="0.15">
      <c r="B35" s="174" t="s">
        <v>34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25"/>
    </row>
    <row r="36" spans="2:27" x14ac:dyDescent="0.15">
      <c r="B36" s="131" t="s">
        <v>35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W36" s="25"/>
      <c r="X36" s="25"/>
      <c r="Y36" s="25"/>
      <c r="Z36" s="25"/>
      <c r="AA36" s="25"/>
    </row>
    <row r="37" spans="2:27" x14ac:dyDescent="0.15">
      <c r="B37" s="157" t="s">
        <v>36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21"/>
      <c r="M37" s="121"/>
      <c r="N37" s="121"/>
      <c r="O37" s="121"/>
      <c r="P37" s="121"/>
      <c r="Q37" s="121"/>
      <c r="R37" s="121"/>
      <c r="S37" s="121"/>
    </row>
    <row r="38" spans="2:27" x14ac:dyDescent="0.15">
      <c r="F38" s="3"/>
      <c r="I38" s="3"/>
      <c r="T38" s="30"/>
      <c r="U38" s="30"/>
      <c r="V38" s="89"/>
      <c r="W38" s="26"/>
    </row>
    <row r="39" spans="2:27" x14ac:dyDescent="0.15">
      <c r="T39" s="30"/>
      <c r="U39" s="30"/>
      <c r="V39" s="89"/>
      <c r="W39" s="27"/>
    </row>
    <row r="40" spans="2:27" x14ac:dyDescent="0.15">
      <c r="E40" s="19"/>
      <c r="T40" s="30"/>
      <c r="U40" s="30"/>
      <c r="V40" s="89"/>
      <c r="W40" s="28"/>
    </row>
    <row r="41" spans="2:27" x14ac:dyDescent="0.15"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30"/>
      <c r="U41" s="30"/>
      <c r="V41" s="89"/>
      <c r="W41" s="28"/>
      <c r="X41" s="20"/>
      <c r="Y41" s="20"/>
      <c r="Z41" s="20"/>
      <c r="AA41" s="20"/>
    </row>
  </sheetData>
  <autoFilter ref="B9:AD32"/>
  <mergeCells count="37">
    <mergeCell ref="B37:K37"/>
    <mergeCell ref="B1:G1"/>
    <mergeCell ref="B2:AC2"/>
    <mergeCell ref="T4:V4"/>
    <mergeCell ref="W4:Y4"/>
    <mergeCell ref="B6:G6"/>
    <mergeCell ref="J6:J8"/>
    <mergeCell ref="K6:N6"/>
    <mergeCell ref="O6:R6"/>
    <mergeCell ref="S6:V6"/>
    <mergeCell ref="Z6:AA7"/>
    <mergeCell ref="AB6:AC7"/>
    <mergeCell ref="B35:V35"/>
    <mergeCell ref="B32:F32"/>
    <mergeCell ref="B33:V33"/>
    <mergeCell ref="B34:T34"/>
    <mergeCell ref="AD6:AD8"/>
    <mergeCell ref="B7:B8"/>
    <mergeCell ref="D7:D8"/>
    <mergeCell ref="E7:E8"/>
    <mergeCell ref="F7:F8"/>
    <mergeCell ref="G7:G8"/>
    <mergeCell ref="K7:L7"/>
    <mergeCell ref="U7:U8"/>
    <mergeCell ref="V7:V8"/>
    <mergeCell ref="X7:X8"/>
    <mergeCell ref="W6:W8"/>
    <mergeCell ref="H6:I6"/>
    <mergeCell ref="H7:H8"/>
    <mergeCell ref="I7:I8"/>
    <mergeCell ref="M7:M8"/>
    <mergeCell ref="N7:N8"/>
    <mergeCell ref="O7:P7"/>
    <mergeCell ref="Q7:Q8"/>
    <mergeCell ref="R7:R8"/>
    <mergeCell ref="S7:T7"/>
    <mergeCell ref="C7:C8"/>
  </mergeCells>
  <phoneticPr fontId="1"/>
  <conditionalFormatting sqref="Q10:Q25">
    <cfRule type="containsText" dxfId="350" priority="190" operator="containsText" text="機構貸付">
      <formula>NOT(ISERROR(SEARCH("機構貸付",Q10)))</formula>
    </cfRule>
  </conditionalFormatting>
  <conditionalFormatting sqref="U10:U12 M10:M12 U17:U19 Q10:Q25">
    <cfRule type="containsText" dxfId="349" priority="189" operator="containsText" text="機構貸付">
      <formula>NOT(ISERROR(SEARCH("機構貸付",M10)))</formula>
    </cfRule>
  </conditionalFormatting>
  <conditionalFormatting sqref="U26">
    <cfRule type="containsText" dxfId="348" priority="172" operator="containsText" text="機構貸付">
      <formula>NOT(ISERROR(SEARCH("機構貸付",U26)))</formula>
    </cfRule>
  </conditionalFormatting>
  <conditionalFormatting sqref="U26">
    <cfRule type="containsText" dxfId="347" priority="171" operator="containsText" text="機構貸付">
      <formula>NOT(ISERROR(SEARCH("機構貸付",U26)))</formula>
    </cfRule>
  </conditionalFormatting>
  <conditionalFormatting sqref="U18">
    <cfRule type="containsText" dxfId="346" priority="186" operator="containsText" text="機構貸付">
      <formula>NOT(ISERROR(SEARCH("機構貸付",U18)))</formula>
    </cfRule>
  </conditionalFormatting>
  <conditionalFormatting sqref="M23:M24 M26:M27">
    <cfRule type="containsText" dxfId="345" priority="185" operator="containsText" text="機構貸付">
      <formula>NOT(ISERROR(SEARCH("機構貸付",M23)))</formula>
    </cfRule>
  </conditionalFormatting>
  <conditionalFormatting sqref="U20">
    <cfRule type="containsText" dxfId="344" priority="184" operator="containsText" text="機構貸付">
      <formula>NOT(ISERROR(SEARCH("機構貸付",U20)))</formula>
    </cfRule>
  </conditionalFormatting>
  <conditionalFormatting sqref="U20">
    <cfRule type="containsText" dxfId="343" priority="183" operator="containsText" text="機構貸付">
      <formula>NOT(ISERROR(SEARCH("機構貸付",U20)))</formula>
    </cfRule>
  </conditionalFormatting>
  <conditionalFormatting sqref="U21">
    <cfRule type="containsText" dxfId="342" priority="182" operator="containsText" text="機構貸付">
      <formula>NOT(ISERROR(SEARCH("機構貸付",U21)))</formula>
    </cfRule>
  </conditionalFormatting>
  <conditionalFormatting sqref="U21">
    <cfRule type="containsText" dxfId="341" priority="181" operator="containsText" text="機構貸付">
      <formula>NOT(ISERROR(SEARCH("機構貸付",U21)))</formula>
    </cfRule>
  </conditionalFormatting>
  <conditionalFormatting sqref="U22">
    <cfRule type="containsText" dxfId="340" priority="180" operator="containsText" text="機構貸付">
      <formula>NOT(ISERROR(SEARCH("機構貸付",U22)))</formula>
    </cfRule>
  </conditionalFormatting>
  <conditionalFormatting sqref="U22">
    <cfRule type="containsText" dxfId="339" priority="179" operator="containsText" text="機構貸付">
      <formula>NOT(ISERROR(SEARCH("機構貸付",U22)))</formula>
    </cfRule>
  </conditionalFormatting>
  <conditionalFormatting sqref="Q24">
    <cfRule type="containsText" dxfId="338" priority="178" operator="containsText" text="機構貸付">
      <formula>NOT(ISERROR(SEARCH("機構貸付",Q24)))</formula>
    </cfRule>
  </conditionalFormatting>
  <conditionalFormatting sqref="U23">
    <cfRule type="containsText" dxfId="337" priority="177" operator="containsText" text="機構貸付">
      <formula>NOT(ISERROR(SEARCH("機構貸付",U23)))</formula>
    </cfRule>
  </conditionalFormatting>
  <conditionalFormatting sqref="U23">
    <cfRule type="containsText" dxfId="336" priority="176" operator="containsText" text="機構貸付">
      <formula>NOT(ISERROR(SEARCH("機構貸付",U23)))</formula>
    </cfRule>
  </conditionalFormatting>
  <conditionalFormatting sqref="U24">
    <cfRule type="containsText" dxfId="335" priority="175" operator="containsText" text="機構貸付">
      <formula>NOT(ISERROR(SEARCH("機構貸付",U24)))</formula>
    </cfRule>
  </conditionalFormatting>
  <conditionalFormatting sqref="U24">
    <cfRule type="containsText" dxfId="334" priority="174" operator="containsText" text="機構貸付">
      <formula>NOT(ISERROR(SEARCH("機構貸付",U24)))</formula>
    </cfRule>
  </conditionalFormatting>
  <conditionalFormatting sqref="Q26">
    <cfRule type="containsText" dxfId="333" priority="173" operator="containsText" text="機構貸付">
      <formula>NOT(ISERROR(SEARCH("機構貸付",Q26)))</formula>
    </cfRule>
  </conditionalFormatting>
  <conditionalFormatting sqref="M13 U13">
    <cfRule type="containsText" dxfId="332" priority="168" operator="containsText" text="機構貸付">
      <formula>NOT(ISERROR(SEARCH("機構貸付",M13)))</formula>
    </cfRule>
  </conditionalFormatting>
  <conditionalFormatting sqref="U13">
    <cfRule type="containsText" dxfId="331" priority="165" operator="containsText" text="機構貸付">
      <formula>NOT(ISERROR(SEARCH("機構貸付",U13)))</formula>
    </cfRule>
  </conditionalFormatting>
  <conditionalFormatting sqref="M14">
    <cfRule type="containsText" dxfId="330" priority="162" operator="containsText" text="機構貸付">
      <formula>NOT(ISERROR(SEARCH("機構貸付",M14)))</formula>
    </cfRule>
  </conditionalFormatting>
  <conditionalFormatting sqref="U14">
    <cfRule type="containsText" dxfId="329" priority="159" operator="containsText" text="機構貸付">
      <formula>NOT(ISERROR(SEARCH("機構貸付",U14)))</formula>
    </cfRule>
  </conditionalFormatting>
  <conditionalFormatting sqref="U14">
    <cfRule type="containsText" dxfId="328" priority="156" operator="containsText" text="機構貸付">
      <formula>NOT(ISERROR(SEARCH("機構貸付",U14)))</formula>
    </cfRule>
  </conditionalFormatting>
  <conditionalFormatting sqref="M15">
    <cfRule type="containsText" dxfId="327" priority="155" operator="containsText" text="機構貸付">
      <formula>NOT(ISERROR(SEARCH("機構貸付",M15)))</formula>
    </cfRule>
  </conditionalFormatting>
  <conditionalFormatting sqref="U15">
    <cfRule type="containsText" dxfId="326" priority="152" operator="containsText" text="機構貸付">
      <formula>NOT(ISERROR(SEARCH("機構貸付",U15)))</formula>
    </cfRule>
  </conditionalFormatting>
  <conditionalFormatting sqref="U15">
    <cfRule type="containsText" dxfId="325" priority="149" operator="containsText" text="機構貸付">
      <formula>NOT(ISERROR(SEARCH("機構貸付",U15)))</formula>
    </cfRule>
  </conditionalFormatting>
  <conditionalFormatting sqref="U17">
    <cfRule type="containsText" dxfId="324" priority="147" operator="containsText" text="機構貸付">
      <formula>NOT(ISERROR(SEARCH("機構貸付",U17)))</formula>
    </cfRule>
  </conditionalFormatting>
  <conditionalFormatting sqref="U19">
    <cfRule type="containsText" dxfId="323" priority="146" operator="containsText" text="機構貸付">
      <formula>NOT(ISERROR(SEARCH("機構貸付",U19)))</formula>
    </cfRule>
  </conditionalFormatting>
  <conditionalFormatting sqref="U19">
    <cfRule type="containsText" dxfId="322" priority="145" operator="containsText" text="機構貸付">
      <formula>NOT(ISERROR(SEARCH("機構貸付",U19)))</formula>
    </cfRule>
  </conditionalFormatting>
  <conditionalFormatting sqref="U20">
    <cfRule type="containsText" dxfId="321" priority="144" operator="containsText" text="機構貸付">
      <formula>NOT(ISERROR(SEARCH("機構貸付",U20)))</formula>
    </cfRule>
  </conditionalFormatting>
  <conditionalFormatting sqref="U20">
    <cfRule type="containsText" dxfId="320" priority="143" operator="containsText" text="機構貸付">
      <formula>NOT(ISERROR(SEARCH("機構貸付",U20)))</formula>
    </cfRule>
  </conditionalFormatting>
  <conditionalFormatting sqref="U21">
    <cfRule type="containsText" dxfId="319" priority="142" operator="containsText" text="機構貸付">
      <formula>NOT(ISERROR(SEARCH("機構貸付",U21)))</formula>
    </cfRule>
  </conditionalFormatting>
  <conditionalFormatting sqref="U21">
    <cfRule type="containsText" dxfId="318" priority="141" operator="containsText" text="機構貸付">
      <formula>NOT(ISERROR(SEARCH("機構貸付",U21)))</formula>
    </cfRule>
  </conditionalFormatting>
  <conditionalFormatting sqref="Q23">
    <cfRule type="containsText" dxfId="317" priority="140" operator="containsText" text="機構貸付">
      <formula>NOT(ISERROR(SEARCH("機構貸付",Q23)))</formula>
    </cfRule>
  </conditionalFormatting>
  <conditionalFormatting sqref="U22">
    <cfRule type="containsText" dxfId="316" priority="139" operator="containsText" text="機構貸付">
      <formula>NOT(ISERROR(SEARCH("機構貸付",U22)))</formula>
    </cfRule>
  </conditionalFormatting>
  <conditionalFormatting sqref="U22">
    <cfRule type="containsText" dxfId="315" priority="138" operator="containsText" text="機構貸付">
      <formula>NOT(ISERROR(SEARCH("機構貸付",U22)))</formula>
    </cfRule>
  </conditionalFormatting>
  <conditionalFormatting sqref="U23">
    <cfRule type="containsText" dxfId="314" priority="137" operator="containsText" text="機構貸付">
      <formula>NOT(ISERROR(SEARCH("機構貸付",U23)))</formula>
    </cfRule>
  </conditionalFormatting>
  <conditionalFormatting sqref="U23">
    <cfRule type="containsText" dxfId="313" priority="136" operator="containsText" text="機構貸付">
      <formula>NOT(ISERROR(SEARCH("機構貸付",U23)))</formula>
    </cfRule>
  </conditionalFormatting>
  <conditionalFormatting sqref="U24">
    <cfRule type="containsText" dxfId="312" priority="135" operator="containsText" text="機構貸付">
      <formula>NOT(ISERROR(SEARCH("機構貸付",U24)))</formula>
    </cfRule>
  </conditionalFormatting>
  <conditionalFormatting sqref="U24">
    <cfRule type="containsText" dxfId="311" priority="134" operator="containsText" text="機構貸付">
      <formula>NOT(ISERROR(SEARCH("機構貸付",U24)))</formula>
    </cfRule>
  </conditionalFormatting>
  <conditionalFormatting sqref="M26">
    <cfRule type="containsText" dxfId="310" priority="133" operator="containsText" text="機構貸付">
      <formula>NOT(ISERROR(SEARCH("機構貸付",M26)))</formula>
    </cfRule>
  </conditionalFormatting>
  <conditionalFormatting sqref="Q25">
    <cfRule type="containsText" dxfId="309" priority="132" operator="containsText" text="機構貸付">
      <formula>NOT(ISERROR(SEARCH("機構貸付",Q25)))</formula>
    </cfRule>
  </conditionalFormatting>
  <conditionalFormatting sqref="Q26">
    <cfRule type="containsText" dxfId="308" priority="131" operator="containsText" text="機構貸付">
      <formula>NOT(ISERROR(SEARCH("機構貸付",Q26)))</formula>
    </cfRule>
  </conditionalFormatting>
  <conditionalFormatting sqref="U26">
    <cfRule type="containsText" dxfId="307" priority="130" operator="containsText" text="機構貸付">
      <formula>NOT(ISERROR(SEARCH("機構貸付",U26)))</formula>
    </cfRule>
  </conditionalFormatting>
  <conditionalFormatting sqref="U26">
    <cfRule type="containsText" dxfId="306" priority="129" operator="containsText" text="機構貸付">
      <formula>NOT(ISERROR(SEARCH("機構貸付",U26)))</formula>
    </cfRule>
  </conditionalFormatting>
  <conditionalFormatting sqref="Q29 Q31">
    <cfRule type="containsText" dxfId="305" priority="128" operator="containsText" text="機構貸付">
      <formula>NOT(ISERROR(SEARCH("機構貸付",Q29)))</formula>
    </cfRule>
  </conditionalFormatting>
  <conditionalFormatting sqref="M29 U29:U31 Q29 M31 Q31">
    <cfRule type="containsText" dxfId="304" priority="127" operator="containsText" text="機構貸付">
      <formula>NOT(ISERROR(SEARCH("機構貸付",M29)))</formula>
    </cfRule>
  </conditionalFormatting>
  <conditionalFormatting sqref="Q29 Q31">
    <cfRule type="containsText" dxfId="303" priority="126" operator="containsText" text="機構貸付">
      <formula>NOT(ISERROR(SEARCH("機構貸付",Q29)))</formula>
    </cfRule>
  </conditionalFormatting>
  <conditionalFormatting sqref="Q29 Q31">
    <cfRule type="containsText" dxfId="302" priority="125" operator="containsText" text="機構貸付">
      <formula>NOT(ISERROR(SEARCH("機構貸付",Q29)))</formula>
    </cfRule>
  </conditionalFormatting>
  <conditionalFormatting sqref="U29:U31">
    <cfRule type="containsText" dxfId="301" priority="124" operator="containsText" text="機構貸付">
      <formula>NOT(ISERROR(SEARCH("機構貸付",U29)))</formula>
    </cfRule>
  </conditionalFormatting>
  <conditionalFormatting sqref="U28">
    <cfRule type="containsText" dxfId="300" priority="117" operator="containsText" text="機構貸付">
      <formula>NOT(ISERROR(SEARCH("機構貸付",U28)))</formula>
    </cfRule>
  </conditionalFormatting>
  <conditionalFormatting sqref="M28">
    <cfRule type="containsText" dxfId="299" priority="123" operator="containsText" text="機構貸付">
      <formula>NOT(ISERROR(SEARCH("機構貸付",M28)))</formula>
    </cfRule>
  </conditionalFormatting>
  <conditionalFormatting sqref="M27">
    <cfRule type="containsText" dxfId="298" priority="122" operator="containsText" text="機構貸付">
      <formula>NOT(ISERROR(SEARCH("機構貸付",M27)))</formula>
    </cfRule>
  </conditionalFormatting>
  <conditionalFormatting sqref="Q27">
    <cfRule type="containsText" dxfId="297" priority="121" operator="containsText" text="機構貸付">
      <formula>NOT(ISERROR(SEARCH("機構貸付",Q27)))</formula>
    </cfRule>
  </conditionalFormatting>
  <conditionalFormatting sqref="Q27">
    <cfRule type="containsText" dxfId="296" priority="120" operator="containsText" text="機構貸付">
      <formula>NOT(ISERROR(SEARCH("機構貸付",Q27)))</formula>
    </cfRule>
  </conditionalFormatting>
  <conditionalFormatting sqref="U27">
    <cfRule type="containsText" dxfId="295" priority="119" operator="containsText" text="機構貸付">
      <formula>NOT(ISERROR(SEARCH("機構貸付",U27)))</formula>
    </cfRule>
  </conditionalFormatting>
  <conditionalFormatting sqref="Q28">
    <cfRule type="containsText" dxfId="294" priority="118" operator="containsText" text="機構貸付">
      <formula>NOT(ISERROR(SEARCH("機構貸付",Q28)))</formula>
    </cfRule>
  </conditionalFormatting>
  <conditionalFormatting sqref="L31 L10:L29">
    <cfRule type="beginsWith" dxfId="293" priority="116" operator="beginsWith" text="担い手">
      <formula>LEFT(L10,LEN("担い手"))="担い手"</formula>
    </cfRule>
  </conditionalFormatting>
  <conditionalFormatting sqref="T10:T15 T17:T24 T26:T31 P31 P10:P29">
    <cfRule type="beginsWith" dxfId="292" priority="115" operator="beginsWith" text="担い手">
      <formula>LEFT(P10,LEN("担い手"))="担い手"</formula>
    </cfRule>
  </conditionalFormatting>
  <conditionalFormatting sqref="M16">
    <cfRule type="containsText" dxfId="291" priority="114" operator="containsText" text="機構貸付">
      <formula>NOT(ISERROR(SEARCH("機構貸付",M16)))</formula>
    </cfRule>
  </conditionalFormatting>
  <conditionalFormatting sqref="U16">
    <cfRule type="containsText" dxfId="290" priority="109" operator="containsText" text="機構貸付">
      <formula>NOT(ISERROR(SEARCH("機構貸付",U16)))</formula>
    </cfRule>
  </conditionalFormatting>
  <conditionalFormatting sqref="U16">
    <cfRule type="containsText" dxfId="289" priority="108" operator="containsText" text="機構貸付">
      <formula>NOT(ISERROR(SEARCH("機構貸付",U16)))</formula>
    </cfRule>
  </conditionalFormatting>
  <conditionalFormatting sqref="T16">
    <cfRule type="beginsWith" dxfId="288" priority="107" operator="beginsWith" text="担い手">
      <formula>LEFT(T16,LEN("担い手"))="担い手"</formula>
    </cfRule>
  </conditionalFormatting>
  <conditionalFormatting sqref="U24">
    <cfRule type="containsText" dxfId="287" priority="92" operator="containsText" text="機構貸付">
      <formula>NOT(ISERROR(SEARCH("機構貸付",U24)))</formula>
    </cfRule>
  </conditionalFormatting>
  <conditionalFormatting sqref="U24">
    <cfRule type="containsText" dxfId="286" priority="91" operator="containsText" text="機構貸付">
      <formula>NOT(ISERROR(SEARCH("機構貸付",U24)))</formula>
    </cfRule>
  </conditionalFormatting>
  <conditionalFormatting sqref="U18">
    <cfRule type="containsText" dxfId="285" priority="106" operator="containsText" text="機構貸付">
      <formula>NOT(ISERROR(SEARCH("機構貸付",U18)))</formula>
    </cfRule>
  </conditionalFormatting>
  <conditionalFormatting sqref="U18">
    <cfRule type="containsText" dxfId="284" priority="105" operator="containsText" text="機構貸付">
      <formula>NOT(ISERROR(SEARCH("機構貸付",U18)))</formula>
    </cfRule>
  </conditionalFormatting>
  <conditionalFormatting sqref="U19">
    <cfRule type="containsText" dxfId="283" priority="104" operator="containsText" text="機構貸付">
      <formula>NOT(ISERROR(SEARCH("機構貸付",U19)))</formula>
    </cfRule>
  </conditionalFormatting>
  <conditionalFormatting sqref="U19">
    <cfRule type="containsText" dxfId="282" priority="103" operator="containsText" text="機構貸付">
      <formula>NOT(ISERROR(SEARCH("機構貸付",U19)))</formula>
    </cfRule>
  </conditionalFormatting>
  <conditionalFormatting sqref="U20">
    <cfRule type="containsText" dxfId="281" priority="102" operator="containsText" text="機構貸付">
      <formula>NOT(ISERROR(SEARCH("機構貸付",U20)))</formula>
    </cfRule>
  </conditionalFormatting>
  <conditionalFormatting sqref="U20">
    <cfRule type="containsText" dxfId="280" priority="101" operator="containsText" text="機構貸付">
      <formula>NOT(ISERROR(SEARCH("機構貸付",U20)))</formula>
    </cfRule>
  </conditionalFormatting>
  <conditionalFormatting sqref="U21">
    <cfRule type="containsText" dxfId="279" priority="99" operator="containsText" text="機構貸付">
      <formula>NOT(ISERROR(SEARCH("機構貸付",U21)))</formula>
    </cfRule>
  </conditionalFormatting>
  <conditionalFormatting sqref="U21">
    <cfRule type="containsText" dxfId="278" priority="98" operator="containsText" text="機構貸付">
      <formula>NOT(ISERROR(SEARCH("機構貸付",U21)))</formula>
    </cfRule>
  </conditionalFormatting>
  <conditionalFormatting sqref="U22">
    <cfRule type="containsText" dxfId="277" priority="97" operator="containsText" text="機構貸付">
      <formula>NOT(ISERROR(SEARCH("機構貸付",U22)))</formula>
    </cfRule>
  </conditionalFormatting>
  <conditionalFormatting sqref="U22">
    <cfRule type="containsText" dxfId="276" priority="96" operator="containsText" text="機構貸付">
      <formula>NOT(ISERROR(SEARCH("機構貸付",U22)))</formula>
    </cfRule>
  </conditionalFormatting>
  <conditionalFormatting sqref="U23">
    <cfRule type="containsText" dxfId="275" priority="95" operator="containsText" text="機構貸付">
      <formula>NOT(ISERROR(SEARCH("機構貸付",U23)))</formula>
    </cfRule>
  </conditionalFormatting>
  <conditionalFormatting sqref="U23">
    <cfRule type="containsText" dxfId="274" priority="94" operator="containsText" text="機構貸付">
      <formula>NOT(ISERROR(SEARCH("機構貸付",U23)))</formula>
    </cfRule>
  </conditionalFormatting>
  <conditionalFormatting sqref="Q24">
    <cfRule type="containsText" dxfId="273" priority="93" operator="containsText" text="機構貸付">
      <formula>NOT(ISERROR(SEARCH("機構貸付",Q24)))</formula>
    </cfRule>
  </conditionalFormatting>
  <conditionalFormatting sqref="U17">
    <cfRule type="containsText" dxfId="272" priority="90" operator="containsText" text="機構貸付">
      <formula>NOT(ISERROR(SEARCH("機構貸付",U17)))</formula>
    </cfRule>
  </conditionalFormatting>
  <conditionalFormatting sqref="U17">
    <cfRule type="containsText" dxfId="271" priority="89" operator="containsText" text="機構貸付">
      <formula>NOT(ISERROR(SEARCH("機構貸付",U17)))</formula>
    </cfRule>
  </conditionalFormatting>
  <conditionalFormatting sqref="U18">
    <cfRule type="containsText" dxfId="270" priority="88" operator="containsText" text="機構貸付">
      <formula>NOT(ISERROR(SEARCH("機構貸付",U18)))</formula>
    </cfRule>
  </conditionalFormatting>
  <conditionalFormatting sqref="U18">
    <cfRule type="containsText" dxfId="269" priority="87" operator="containsText" text="機構貸付">
      <formula>NOT(ISERROR(SEARCH("機構貸付",U18)))</formula>
    </cfRule>
  </conditionalFormatting>
  <conditionalFormatting sqref="U19">
    <cfRule type="containsText" dxfId="268" priority="86" operator="containsText" text="機構貸付">
      <formula>NOT(ISERROR(SEARCH("機構貸付",U19)))</formula>
    </cfRule>
  </conditionalFormatting>
  <conditionalFormatting sqref="U19">
    <cfRule type="containsText" dxfId="267" priority="85" operator="containsText" text="機構貸付">
      <formula>NOT(ISERROR(SEARCH("機構貸付",U19)))</formula>
    </cfRule>
  </conditionalFormatting>
  <conditionalFormatting sqref="U20">
    <cfRule type="containsText" dxfId="266" priority="83" operator="containsText" text="機構貸付">
      <formula>NOT(ISERROR(SEARCH("機構貸付",U20)))</formula>
    </cfRule>
  </conditionalFormatting>
  <conditionalFormatting sqref="U20">
    <cfRule type="containsText" dxfId="265" priority="82" operator="containsText" text="機構貸付">
      <formula>NOT(ISERROR(SEARCH("機構貸付",U20)))</formula>
    </cfRule>
  </conditionalFormatting>
  <conditionalFormatting sqref="U21">
    <cfRule type="containsText" dxfId="264" priority="81" operator="containsText" text="機構貸付">
      <formula>NOT(ISERROR(SEARCH("機構貸付",U21)))</formula>
    </cfRule>
  </conditionalFormatting>
  <conditionalFormatting sqref="U21">
    <cfRule type="containsText" dxfId="263" priority="80" operator="containsText" text="機構貸付">
      <formula>NOT(ISERROR(SEARCH("機構貸付",U21)))</formula>
    </cfRule>
  </conditionalFormatting>
  <conditionalFormatting sqref="U22">
    <cfRule type="containsText" dxfId="262" priority="79" operator="containsText" text="機構貸付">
      <formula>NOT(ISERROR(SEARCH("機構貸付",U22)))</formula>
    </cfRule>
  </conditionalFormatting>
  <conditionalFormatting sqref="U22">
    <cfRule type="containsText" dxfId="261" priority="78" operator="containsText" text="機構貸付">
      <formula>NOT(ISERROR(SEARCH("機構貸付",U22)))</formula>
    </cfRule>
  </conditionalFormatting>
  <conditionalFormatting sqref="M24">
    <cfRule type="containsText" dxfId="260" priority="77" operator="containsText" text="機構貸付">
      <formula>NOT(ISERROR(SEARCH("機構貸付",M24)))</formula>
    </cfRule>
  </conditionalFormatting>
  <conditionalFormatting sqref="Q23">
    <cfRule type="containsText" dxfId="259" priority="76" operator="containsText" text="機構貸付">
      <formula>NOT(ISERROR(SEARCH("機構貸付",Q23)))</formula>
    </cfRule>
  </conditionalFormatting>
  <conditionalFormatting sqref="Q24">
    <cfRule type="containsText" dxfId="258" priority="75" operator="containsText" text="機構貸付">
      <formula>NOT(ISERROR(SEARCH("機構貸付",Q24)))</formula>
    </cfRule>
  </conditionalFormatting>
  <conditionalFormatting sqref="U23">
    <cfRule type="containsText" dxfId="257" priority="74" operator="containsText" text="機構貸付">
      <formula>NOT(ISERROR(SEARCH("機構貸付",U23)))</formula>
    </cfRule>
  </conditionalFormatting>
  <conditionalFormatting sqref="U23">
    <cfRule type="containsText" dxfId="256" priority="73" operator="containsText" text="機構貸付">
      <formula>NOT(ISERROR(SEARCH("機構貸付",U23)))</formula>
    </cfRule>
  </conditionalFormatting>
  <conditionalFormatting sqref="U24">
    <cfRule type="containsText" dxfId="255" priority="72" operator="containsText" text="機構貸付">
      <formula>NOT(ISERROR(SEARCH("機構貸付",U24)))</formula>
    </cfRule>
  </conditionalFormatting>
  <conditionalFormatting sqref="U24">
    <cfRule type="containsText" dxfId="254" priority="71" operator="containsText" text="機構貸付">
      <formula>NOT(ISERROR(SEARCH("機構貸付",U24)))</formula>
    </cfRule>
  </conditionalFormatting>
  <conditionalFormatting sqref="Q27:Q29 Q31">
    <cfRule type="containsText" dxfId="253" priority="70" operator="containsText" text="機構貸付">
      <formula>NOT(ISERROR(SEARCH("機構貸付",Q27)))</formula>
    </cfRule>
  </conditionalFormatting>
  <conditionalFormatting sqref="M27:M29 U27:U31 Q27:Q29 M31 Q31">
    <cfRule type="containsText" dxfId="252" priority="69" operator="containsText" text="機構貸付">
      <formula>NOT(ISERROR(SEARCH("機構貸付",M27)))</formula>
    </cfRule>
  </conditionalFormatting>
  <conditionalFormatting sqref="Q27">
    <cfRule type="containsText" dxfId="251" priority="68" operator="containsText" text="機構貸付">
      <formula>NOT(ISERROR(SEARCH("機構貸付",Q27)))</formula>
    </cfRule>
  </conditionalFormatting>
  <conditionalFormatting sqref="Q27">
    <cfRule type="containsText" dxfId="250" priority="67" operator="containsText" text="機構貸付">
      <formula>NOT(ISERROR(SEARCH("機構貸付",Q27)))</formula>
    </cfRule>
  </conditionalFormatting>
  <conditionalFormatting sqref="U27">
    <cfRule type="containsText" dxfId="249" priority="66" operator="containsText" text="機構貸付">
      <formula>NOT(ISERROR(SEARCH("機構貸付",U27)))</formula>
    </cfRule>
  </conditionalFormatting>
  <conditionalFormatting sqref="U26">
    <cfRule type="containsText" dxfId="248" priority="61" operator="containsText" text="機構貸付">
      <formula>NOT(ISERROR(SEARCH("機構貸付",U26)))</formula>
    </cfRule>
  </conditionalFormatting>
  <conditionalFormatting sqref="M26">
    <cfRule type="containsText" dxfId="247" priority="65" operator="containsText" text="機構貸付">
      <formula>NOT(ISERROR(SEARCH("機構貸付",M26)))</formula>
    </cfRule>
  </conditionalFormatting>
  <conditionalFormatting sqref="U27">
    <cfRule type="containsText" dxfId="246" priority="55" operator="containsText" text="機構貸付">
      <formula>NOT(ISERROR(SEARCH("機構貸付",U27)))</formula>
    </cfRule>
  </conditionalFormatting>
  <conditionalFormatting sqref="Q25">
    <cfRule type="containsText" dxfId="245" priority="64" operator="containsText" text="機構貸付">
      <formula>NOT(ISERROR(SEARCH("機構貸付",Q25)))</formula>
    </cfRule>
  </conditionalFormatting>
  <conditionalFormatting sqref="Q25">
    <cfRule type="containsText" dxfId="244" priority="63" operator="containsText" text="機構貸付">
      <formula>NOT(ISERROR(SEARCH("機構貸付",Q25)))</formula>
    </cfRule>
  </conditionalFormatting>
  <conditionalFormatting sqref="U27">
    <cfRule type="containsText" dxfId="243" priority="54" operator="containsText" text="機構貸付">
      <formula>NOT(ISERROR(SEARCH("機構貸付",U27)))</formula>
    </cfRule>
  </conditionalFormatting>
  <conditionalFormatting sqref="Q26">
    <cfRule type="containsText" dxfId="242" priority="62" operator="containsText" text="機構貸付">
      <formula>NOT(ISERROR(SEARCH("機構貸付",Q26)))</formula>
    </cfRule>
  </conditionalFormatting>
  <conditionalFormatting sqref="Q26">
    <cfRule type="containsText" dxfId="241" priority="60" operator="containsText" text="機構貸付">
      <formula>NOT(ISERROR(SEARCH("機構貸付",Q26)))</formula>
    </cfRule>
  </conditionalFormatting>
  <conditionalFormatting sqref="Q26">
    <cfRule type="containsText" dxfId="240" priority="59" operator="containsText" text="機構貸付">
      <formula>NOT(ISERROR(SEARCH("機構貸付",Q26)))</formula>
    </cfRule>
  </conditionalFormatting>
  <conditionalFormatting sqref="U26">
    <cfRule type="containsText" dxfId="239" priority="58" operator="containsText" text="機構貸付">
      <formula>NOT(ISERROR(SEARCH("機構貸付",U26)))</formula>
    </cfRule>
  </conditionalFormatting>
  <conditionalFormatting sqref="U26">
    <cfRule type="containsText" dxfId="238" priority="57" operator="containsText" text="機構貸付">
      <formula>NOT(ISERROR(SEARCH("機構貸付",U26)))</formula>
    </cfRule>
  </conditionalFormatting>
  <conditionalFormatting sqref="Q27">
    <cfRule type="containsText" dxfId="237" priority="56" operator="containsText" text="機構貸付">
      <formula>NOT(ISERROR(SEARCH("機構貸付",Q27)))</formula>
    </cfRule>
  </conditionalFormatting>
  <conditionalFormatting sqref="M27">
    <cfRule type="containsText" dxfId="236" priority="53" operator="containsText" text="機構貸付">
      <formula>NOT(ISERROR(SEARCH("機構貸付",M27)))</formula>
    </cfRule>
  </conditionalFormatting>
  <conditionalFormatting sqref="Q26">
    <cfRule type="containsText" dxfId="235" priority="52" operator="containsText" text="機構貸付">
      <formula>NOT(ISERROR(SEARCH("機構貸付",Q26)))</formula>
    </cfRule>
  </conditionalFormatting>
  <conditionalFormatting sqref="Q27">
    <cfRule type="containsText" dxfId="234" priority="51" operator="containsText" text="機構貸付">
      <formula>NOT(ISERROR(SEARCH("機構貸付",Q27)))</formula>
    </cfRule>
  </conditionalFormatting>
  <conditionalFormatting sqref="U26">
    <cfRule type="containsText" dxfId="233" priority="50" operator="containsText" text="機構貸付">
      <formula>NOT(ISERROR(SEARCH("機構貸付",U26)))</formula>
    </cfRule>
  </conditionalFormatting>
  <conditionalFormatting sqref="U26">
    <cfRule type="containsText" dxfId="232" priority="49" operator="containsText" text="機構貸付">
      <formula>NOT(ISERROR(SEARCH("機構貸付",U26)))</formula>
    </cfRule>
  </conditionalFormatting>
  <conditionalFormatting sqref="U27">
    <cfRule type="containsText" dxfId="231" priority="48" operator="containsText" text="機構貸付">
      <formula>NOT(ISERROR(SEARCH("機構貸付",U27)))</formula>
    </cfRule>
  </conditionalFormatting>
  <conditionalFormatting sqref="U27">
    <cfRule type="containsText" dxfId="230" priority="47" operator="containsText" text="機構貸付">
      <formula>NOT(ISERROR(SEARCH("機構貸付",U27)))</formula>
    </cfRule>
  </conditionalFormatting>
  <conditionalFormatting sqref="U29:U31">
    <cfRule type="containsText" dxfId="229" priority="40" operator="containsText" text="機構貸付">
      <formula>NOT(ISERROR(SEARCH("機構貸付",U29)))</formula>
    </cfRule>
  </conditionalFormatting>
  <conditionalFormatting sqref="M29 M31">
    <cfRule type="containsText" dxfId="228" priority="46" operator="containsText" text="機構貸付">
      <formula>NOT(ISERROR(SEARCH("機構貸付",M29)))</formula>
    </cfRule>
  </conditionalFormatting>
  <conditionalFormatting sqref="M28">
    <cfRule type="containsText" dxfId="227" priority="45" operator="containsText" text="機構貸付">
      <formula>NOT(ISERROR(SEARCH("機構貸付",M28)))</formula>
    </cfRule>
  </conditionalFormatting>
  <conditionalFormatting sqref="Q28">
    <cfRule type="containsText" dxfId="226" priority="44" operator="containsText" text="機構貸付">
      <formula>NOT(ISERROR(SEARCH("機構貸付",Q28)))</formula>
    </cfRule>
  </conditionalFormatting>
  <conditionalFormatting sqref="Q28">
    <cfRule type="containsText" dxfId="225" priority="43" operator="containsText" text="機構貸付">
      <formula>NOT(ISERROR(SEARCH("機構貸付",Q28)))</formula>
    </cfRule>
  </conditionalFormatting>
  <conditionalFormatting sqref="U28">
    <cfRule type="containsText" dxfId="224" priority="42" operator="containsText" text="機構貸付">
      <formula>NOT(ISERROR(SEARCH("機構貸付",U28)))</formula>
    </cfRule>
  </conditionalFormatting>
  <conditionalFormatting sqref="Q29 Q31">
    <cfRule type="containsText" dxfId="223" priority="41" operator="containsText" text="機構貸付">
      <formula>NOT(ISERROR(SEARCH("機構貸付",Q29)))</formula>
    </cfRule>
  </conditionalFormatting>
  <conditionalFormatting sqref="Q28">
    <cfRule type="containsText" dxfId="222" priority="39" operator="containsText" text="機構貸付">
      <formula>NOT(ISERROR(SEARCH("機構貸付",Q28)))</formula>
    </cfRule>
  </conditionalFormatting>
  <conditionalFormatting sqref="Q28">
    <cfRule type="containsText" dxfId="221" priority="38" operator="containsText" text="機構貸付">
      <formula>NOT(ISERROR(SEARCH("機構貸付",Q28)))</formula>
    </cfRule>
  </conditionalFormatting>
  <conditionalFormatting sqref="U28">
    <cfRule type="containsText" dxfId="220" priority="37" operator="containsText" text="機構貸付">
      <formula>NOT(ISERROR(SEARCH("機構貸付",U28)))</formula>
    </cfRule>
  </conditionalFormatting>
  <conditionalFormatting sqref="U27">
    <cfRule type="containsText" dxfId="219" priority="30" operator="containsText" text="機構貸付">
      <formula>NOT(ISERROR(SEARCH("機構貸付",U27)))</formula>
    </cfRule>
  </conditionalFormatting>
  <conditionalFormatting sqref="M27">
    <cfRule type="containsText" dxfId="218" priority="36" operator="containsText" text="機構貸付">
      <formula>NOT(ISERROR(SEARCH("機構貸付",M27)))</formula>
    </cfRule>
  </conditionalFormatting>
  <conditionalFormatting sqref="M26">
    <cfRule type="containsText" dxfId="217" priority="35" operator="containsText" text="機構貸付">
      <formula>NOT(ISERROR(SEARCH("機構貸付",M26)))</formula>
    </cfRule>
  </conditionalFormatting>
  <conditionalFormatting sqref="Q26">
    <cfRule type="containsText" dxfId="216" priority="34" operator="containsText" text="機構貸付">
      <formula>NOT(ISERROR(SEARCH("機構貸付",Q26)))</formula>
    </cfRule>
  </conditionalFormatting>
  <conditionalFormatting sqref="Q26">
    <cfRule type="containsText" dxfId="215" priority="33" operator="containsText" text="機構貸付">
      <formula>NOT(ISERROR(SEARCH("機構貸付",Q26)))</formula>
    </cfRule>
  </conditionalFormatting>
  <conditionalFormatting sqref="U26">
    <cfRule type="containsText" dxfId="214" priority="32" operator="containsText" text="機構貸付">
      <formula>NOT(ISERROR(SEARCH("機構貸付",U26)))</formula>
    </cfRule>
  </conditionalFormatting>
  <conditionalFormatting sqref="Q27">
    <cfRule type="containsText" dxfId="213" priority="31" operator="containsText" text="機構貸付">
      <formula>NOT(ISERROR(SEARCH("機構貸付",Q27)))</formula>
    </cfRule>
  </conditionalFormatting>
  <conditionalFormatting sqref="M25">
    <cfRule type="containsText" dxfId="212" priority="29" operator="containsText" text="機構貸付">
      <formula>NOT(ISERROR(SEARCH("機構貸付",M25)))</formula>
    </cfRule>
  </conditionalFormatting>
  <conditionalFormatting sqref="Q25">
    <cfRule type="containsText" dxfId="211" priority="28" operator="containsText" text="機構貸付">
      <formula>NOT(ISERROR(SEARCH("機構貸付",Q25)))</formula>
    </cfRule>
  </conditionalFormatting>
  <conditionalFormatting sqref="U25">
    <cfRule type="containsText" dxfId="210" priority="27" operator="containsText" text="機構貸付">
      <formula>NOT(ISERROR(SEARCH("機構貸付",U25)))</formula>
    </cfRule>
  </conditionalFormatting>
  <conditionalFormatting sqref="U25">
    <cfRule type="containsText" dxfId="209" priority="26" operator="containsText" text="機構貸付">
      <formula>NOT(ISERROR(SEARCH("機構貸付",U25)))</formula>
    </cfRule>
  </conditionalFormatting>
  <conditionalFormatting sqref="U25">
    <cfRule type="containsText" dxfId="208" priority="25" operator="containsText" text="機構貸付">
      <formula>NOT(ISERROR(SEARCH("機構貸付",U25)))</formula>
    </cfRule>
  </conditionalFormatting>
  <conditionalFormatting sqref="U25">
    <cfRule type="containsText" dxfId="207" priority="24" operator="containsText" text="機構貸付">
      <formula>NOT(ISERROR(SEARCH("機構貸付",U25)))</formula>
    </cfRule>
  </conditionalFormatting>
  <conditionalFormatting sqref="T25">
    <cfRule type="beginsWith" dxfId="206" priority="23" operator="beginsWith" text="担い手">
      <formula>LEFT(T25,LEN("担い手"))="担い手"</formula>
    </cfRule>
  </conditionalFormatting>
  <conditionalFormatting sqref="U25">
    <cfRule type="containsText" dxfId="205" priority="22" operator="containsText" text="機構貸付">
      <formula>NOT(ISERROR(SEARCH("機構貸付",U25)))</formula>
    </cfRule>
  </conditionalFormatting>
  <conditionalFormatting sqref="U25">
    <cfRule type="containsText" dxfId="204" priority="21" operator="containsText" text="機構貸付">
      <formula>NOT(ISERROR(SEARCH("機構貸付",U25)))</formula>
    </cfRule>
  </conditionalFormatting>
  <conditionalFormatting sqref="U25">
    <cfRule type="containsText" dxfId="203" priority="20" operator="containsText" text="機構貸付">
      <formula>NOT(ISERROR(SEARCH("機構貸付",U25)))</formula>
    </cfRule>
  </conditionalFormatting>
  <conditionalFormatting sqref="U25">
    <cfRule type="containsText" dxfId="202" priority="19" operator="containsText" text="機構貸付">
      <formula>NOT(ISERROR(SEARCH("機構貸付",U25)))</formula>
    </cfRule>
  </conditionalFormatting>
  <conditionalFormatting sqref="M30">
    <cfRule type="containsText" dxfId="201" priority="18" operator="containsText" text="機構貸付">
      <formula>NOT(ISERROR(SEARCH("機構貸付",M30)))</formula>
    </cfRule>
  </conditionalFormatting>
  <conditionalFormatting sqref="L30">
    <cfRule type="beginsWith" dxfId="200" priority="17" operator="beginsWith" text="担い手">
      <formula>LEFT(L30,LEN("担い手"))="担い手"</formula>
    </cfRule>
  </conditionalFormatting>
  <conditionalFormatting sqref="M30">
    <cfRule type="containsText" dxfId="199" priority="16" operator="containsText" text="機構貸付">
      <formula>NOT(ISERROR(SEARCH("機構貸付",M30)))</formula>
    </cfRule>
  </conditionalFormatting>
  <conditionalFormatting sqref="M30">
    <cfRule type="containsText" dxfId="198" priority="15" operator="containsText" text="機構貸付">
      <formula>NOT(ISERROR(SEARCH("機構貸付",M30)))</formula>
    </cfRule>
  </conditionalFormatting>
  <conditionalFormatting sqref="Q30">
    <cfRule type="containsText" dxfId="197" priority="14" operator="containsText" text="機構貸付">
      <formula>NOT(ISERROR(SEARCH("機構貸付",Q30)))</formula>
    </cfRule>
  </conditionalFormatting>
  <conditionalFormatting sqref="Q30">
    <cfRule type="containsText" dxfId="196" priority="13" operator="containsText" text="機構貸付">
      <formula>NOT(ISERROR(SEARCH("機構貸付",Q30)))</formula>
    </cfRule>
  </conditionalFormatting>
  <conditionalFormatting sqref="Q30">
    <cfRule type="containsText" dxfId="195" priority="12" operator="containsText" text="機構貸付">
      <formula>NOT(ISERROR(SEARCH("機構貸付",Q30)))</formula>
    </cfRule>
  </conditionalFormatting>
  <conditionalFormatting sqref="Q30">
    <cfRule type="containsText" dxfId="194" priority="11" operator="containsText" text="機構貸付">
      <formula>NOT(ISERROR(SEARCH("機構貸付",Q30)))</formula>
    </cfRule>
  </conditionalFormatting>
  <conditionalFormatting sqref="P30">
    <cfRule type="beginsWith" dxfId="193" priority="10" operator="beginsWith" text="担い手">
      <formula>LEFT(P30,LEN("担い手"))="担い手"</formula>
    </cfRule>
  </conditionalFormatting>
  <conditionalFormatting sqref="Q30">
    <cfRule type="containsText" dxfId="192" priority="9" operator="containsText" text="機構貸付">
      <formula>NOT(ISERROR(SEARCH("機構貸付",Q30)))</formula>
    </cfRule>
  </conditionalFormatting>
  <conditionalFormatting sqref="Q30">
    <cfRule type="containsText" dxfId="191" priority="8" operator="containsText" text="機構貸付">
      <formula>NOT(ISERROR(SEARCH("機構貸付",Q30)))</formula>
    </cfRule>
  </conditionalFormatting>
  <conditionalFormatting sqref="Q30">
    <cfRule type="containsText" dxfId="190" priority="7" operator="containsText" text="機構貸付">
      <formula>NOT(ISERROR(SEARCH("機構貸付",Q30)))</formula>
    </cfRule>
  </conditionalFormatting>
  <conditionalFormatting sqref="M17">
    <cfRule type="containsText" dxfId="189" priority="6" operator="containsText" text="機構貸付">
      <formula>NOT(ISERROR(SEARCH("機構貸付",M17)))</formula>
    </cfRule>
  </conditionalFormatting>
  <conditionalFormatting sqref="M18">
    <cfRule type="containsText" dxfId="188" priority="5" operator="containsText" text="機構貸付">
      <formula>NOT(ISERROR(SEARCH("機構貸付",M18)))</formula>
    </cfRule>
  </conditionalFormatting>
  <conditionalFormatting sqref="M19">
    <cfRule type="containsText" dxfId="187" priority="4" operator="containsText" text="機構貸付">
      <formula>NOT(ISERROR(SEARCH("機構貸付",M19)))</formula>
    </cfRule>
  </conditionalFormatting>
  <conditionalFormatting sqref="M20">
    <cfRule type="containsText" dxfId="186" priority="3" operator="containsText" text="機構貸付">
      <formula>NOT(ISERROR(SEARCH("機構貸付",M20)))</formula>
    </cfRule>
  </conditionalFormatting>
  <conditionalFormatting sqref="M21">
    <cfRule type="containsText" dxfId="185" priority="2" operator="containsText" text="機構貸付">
      <formula>NOT(ISERROR(SEARCH("機構貸付",M21)))</formula>
    </cfRule>
  </conditionalFormatting>
  <conditionalFormatting sqref="M22">
    <cfRule type="containsText" dxfId="184" priority="1" operator="containsText" text="機構貸付">
      <formula>NOT(ISERROR(SEARCH("機構貸付",M22)))</formula>
    </cfRule>
  </conditionalFormatting>
  <dataValidations count="5">
    <dataValidation type="list" allowBlank="1" showInputMessage="1" showErrorMessage="1" sqref="AB10:AC31">
      <formula1>"○"</formula1>
    </dataValidation>
    <dataValidation type="list" allowBlank="1" showInputMessage="1" showErrorMessage="1" sqref="N10:N31 R10:R31 V10:V31">
      <formula1>"水稲,麦・大豆,野菜・果樹・花卉等,保全管理,その他"</formula1>
    </dataValidation>
    <dataValidation type="list" allowBlank="1" showInputMessage="1" showErrorMessage="1" sqref="J10:J31">
      <formula1>"平成30年2回目,令和元年1回目,過年度,未申出"</formula1>
    </dataValidation>
    <dataValidation type="list" allowBlank="1" showInputMessage="1" showErrorMessage="1" sqref="U10:U31 Q10:Q31 M10:M31">
      <formula1>"所有権,機構貸付,賃借権等,特定受託,その他"</formula1>
    </dataValidation>
    <dataValidation type="list" allowBlank="1" showInputMessage="1" showErrorMessage="1" sqref="L10:L31 P10:P31 T10:T31">
      <formula1>"担い手,非担い手,その他"</formula1>
    </dataValidation>
  </dataValidations>
  <pageMargins left="0.39370078740157483" right="0.39370078740157483" top="0.7480314960629921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41"/>
  <sheetViews>
    <sheetView tabSelected="1" view="pageBreakPreview" topLeftCell="K1" zoomScaleNormal="90" zoomScaleSheetLayoutView="100" workbookViewId="0">
      <selection activeCell="Z8" sqref="Z8:AA8"/>
    </sheetView>
  </sheetViews>
  <sheetFormatPr defaultColWidth="17" defaultRowHeight="14.25" x14ac:dyDescent="0.15"/>
  <cols>
    <col min="1" max="1" width="1.875" style="3" customWidth="1"/>
    <col min="2" max="2" width="5.625" style="3" bestFit="1" customWidth="1"/>
    <col min="3" max="3" width="5.625" style="3" customWidth="1"/>
    <col min="4" max="4" width="11.75" style="3" customWidth="1"/>
    <col min="5" max="5" width="8" style="3" bestFit="1" customWidth="1"/>
    <col min="6" max="6" width="8" style="2" bestFit="1" customWidth="1"/>
    <col min="7" max="7" width="8" style="3" bestFit="1" customWidth="1"/>
    <col min="8" max="8" width="8" style="3" customWidth="1"/>
    <col min="9" max="9" width="14.75" style="2" customWidth="1"/>
    <col min="10" max="10" width="8.375" style="1" customWidth="1"/>
    <col min="11" max="11" width="16.375" style="3" customWidth="1"/>
    <col min="12" max="12" width="12.625" style="3" customWidth="1"/>
    <col min="13" max="13" width="13" style="3" bestFit="1" customWidth="1"/>
    <col min="14" max="14" width="11.25" style="3" bestFit="1" customWidth="1"/>
    <col min="15" max="15" width="15.5" style="2" bestFit="1" customWidth="1"/>
    <col min="16" max="16" width="11.75" style="2" customWidth="1"/>
    <col min="17" max="17" width="13" style="2" bestFit="1" customWidth="1"/>
    <col min="18" max="18" width="11.25" style="3" bestFit="1" customWidth="1"/>
    <col min="19" max="19" width="15.5" style="2" bestFit="1" customWidth="1"/>
    <col min="20" max="20" width="11" style="3" customWidth="1"/>
    <col min="21" max="21" width="9.875" style="2" customWidth="1"/>
    <col min="22" max="22" width="11.25" style="3" bestFit="1" customWidth="1"/>
    <col min="23" max="23" width="9.5" style="3" customWidth="1"/>
    <col min="24" max="27" width="11.875" style="3" customWidth="1"/>
    <col min="28" max="29" width="6" style="3" customWidth="1"/>
    <col min="30" max="30" width="9.5" style="3" customWidth="1"/>
    <col min="31" max="31" width="1.625" style="3" customWidth="1"/>
    <col min="32" max="16384" width="17" style="3"/>
  </cols>
  <sheetData>
    <row r="1" spans="2:30" x14ac:dyDescent="0.15">
      <c r="B1" s="158" t="s">
        <v>31</v>
      </c>
      <c r="C1" s="158"/>
      <c r="D1" s="158"/>
      <c r="E1" s="158"/>
      <c r="F1" s="158"/>
      <c r="G1" s="158"/>
      <c r="H1" s="128"/>
    </row>
    <row r="2" spans="2:30" x14ac:dyDescent="0.15">
      <c r="B2" s="159" t="s">
        <v>18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42"/>
    </row>
    <row r="3" spans="2:30" x14ac:dyDescent="0.15">
      <c r="B3" s="18"/>
      <c r="C3" s="18"/>
    </row>
    <row r="4" spans="2:30" ht="30.75" customHeight="1" x14ac:dyDescent="0.15">
      <c r="B4" s="18"/>
      <c r="C4" s="18"/>
      <c r="T4" s="136" t="s">
        <v>16</v>
      </c>
      <c r="U4" s="136"/>
      <c r="V4" s="136"/>
      <c r="W4" s="160"/>
      <c r="X4" s="160"/>
      <c r="Y4" s="160"/>
      <c r="Z4" s="86"/>
      <c r="AA4" s="86"/>
      <c r="AB4" s="41"/>
      <c r="AC4" s="41"/>
    </row>
    <row r="5" spans="2:30" x14ac:dyDescent="0.15">
      <c r="B5" s="18"/>
      <c r="C5" s="18"/>
    </row>
    <row r="6" spans="2:30" ht="14.25" customHeight="1" x14ac:dyDescent="0.15">
      <c r="B6" s="161" t="s">
        <v>22</v>
      </c>
      <c r="C6" s="162"/>
      <c r="D6" s="162"/>
      <c r="E6" s="162"/>
      <c r="F6" s="162"/>
      <c r="G6" s="163"/>
      <c r="H6" s="154" t="s">
        <v>5</v>
      </c>
      <c r="I6" s="134"/>
      <c r="J6" s="138" t="s">
        <v>0</v>
      </c>
      <c r="K6" s="165" t="s">
        <v>37</v>
      </c>
      <c r="L6" s="166"/>
      <c r="M6" s="166"/>
      <c r="N6" s="167"/>
      <c r="O6" s="166" t="s">
        <v>38</v>
      </c>
      <c r="P6" s="166"/>
      <c r="Q6" s="166"/>
      <c r="R6" s="166"/>
      <c r="S6" s="168" t="s">
        <v>39</v>
      </c>
      <c r="T6" s="169"/>
      <c r="U6" s="169"/>
      <c r="V6" s="170"/>
      <c r="W6" s="152" t="s">
        <v>3</v>
      </c>
      <c r="X6" s="36"/>
      <c r="Y6" s="37"/>
      <c r="Z6" s="150" t="s">
        <v>32</v>
      </c>
      <c r="AA6" s="171"/>
      <c r="AB6" s="136" t="s">
        <v>15</v>
      </c>
      <c r="AC6" s="136"/>
      <c r="AD6" s="141" t="s">
        <v>12</v>
      </c>
    </row>
    <row r="7" spans="2:30" ht="27" customHeight="1" x14ac:dyDescent="0.15">
      <c r="B7" s="141" t="s">
        <v>10</v>
      </c>
      <c r="C7" s="141" t="s">
        <v>19</v>
      </c>
      <c r="D7" s="137" t="s">
        <v>8</v>
      </c>
      <c r="E7" s="137" t="s">
        <v>9</v>
      </c>
      <c r="F7" s="144" t="s">
        <v>4</v>
      </c>
      <c r="G7" s="146" t="s">
        <v>24</v>
      </c>
      <c r="H7" s="142" t="s">
        <v>20</v>
      </c>
      <c r="I7" s="143" t="s">
        <v>21</v>
      </c>
      <c r="J7" s="164"/>
      <c r="K7" s="140" t="s">
        <v>6</v>
      </c>
      <c r="L7" s="135"/>
      <c r="M7" s="136" t="s">
        <v>25</v>
      </c>
      <c r="N7" s="155" t="s">
        <v>1</v>
      </c>
      <c r="O7" s="134" t="s">
        <v>6</v>
      </c>
      <c r="P7" s="135"/>
      <c r="Q7" s="136" t="s">
        <v>25</v>
      </c>
      <c r="R7" s="138" t="s">
        <v>1</v>
      </c>
      <c r="S7" s="140" t="s">
        <v>6</v>
      </c>
      <c r="T7" s="135"/>
      <c r="U7" s="136" t="s">
        <v>25</v>
      </c>
      <c r="V7" s="148" t="s">
        <v>1</v>
      </c>
      <c r="W7" s="153"/>
      <c r="X7" s="150" t="s">
        <v>23</v>
      </c>
      <c r="Y7" s="37"/>
      <c r="Z7" s="172"/>
      <c r="AA7" s="173"/>
      <c r="AB7" s="136"/>
      <c r="AC7" s="136"/>
      <c r="AD7" s="143"/>
    </row>
    <row r="8" spans="2:30" ht="54" x14ac:dyDescent="0.15">
      <c r="B8" s="142"/>
      <c r="C8" s="142"/>
      <c r="D8" s="143"/>
      <c r="E8" s="143"/>
      <c r="F8" s="145"/>
      <c r="G8" s="147"/>
      <c r="H8" s="147"/>
      <c r="I8" s="145"/>
      <c r="J8" s="164"/>
      <c r="K8" s="31" t="s">
        <v>7</v>
      </c>
      <c r="L8" s="124" t="s">
        <v>2</v>
      </c>
      <c r="M8" s="137"/>
      <c r="N8" s="156"/>
      <c r="O8" s="16" t="s">
        <v>7</v>
      </c>
      <c r="P8" s="124" t="s">
        <v>2</v>
      </c>
      <c r="Q8" s="137"/>
      <c r="R8" s="139"/>
      <c r="S8" s="31" t="s">
        <v>7</v>
      </c>
      <c r="T8" s="124" t="s">
        <v>2</v>
      </c>
      <c r="U8" s="137"/>
      <c r="V8" s="149"/>
      <c r="W8" s="153"/>
      <c r="X8" s="151"/>
      <c r="Y8" s="33" t="s">
        <v>11</v>
      </c>
      <c r="Z8" s="33" t="s">
        <v>40</v>
      </c>
      <c r="AA8" s="33" t="s">
        <v>41</v>
      </c>
      <c r="AB8" s="17" t="s">
        <v>13</v>
      </c>
      <c r="AC8" s="17" t="s">
        <v>14</v>
      </c>
      <c r="AD8" s="143"/>
    </row>
    <row r="9" spans="2:30" ht="15" thickBot="1" x14ac:dyDescent="0.2">
      <c r="B9" s="47"/>
      <c r="C9" s="47"/>
      <c r="D9" s="48"/>
      <c r="E9" s="48"/>
      <c r="F9" s="35"/>
      <c r="G9" s="49"/>
      <c r="H9" s="49"/>
      <c r="I9" s="35"/>
      <c r="J9" s="50"/>
      <c r="K9" s="51"/>
      <c r="L9" s="47"/>
      <c r="M9" s="35"/>
      <c r="N9" s="87"/>
      <c r="O9" s="52"/>
      <c r="P9" s="47"/>
      <c r="Q9" s="35"/>
      <c r="R9" s="53"/>
      <c r="S9" s="51"/>
      <c r="T9" s="47"/>
      <c r="U9" s="35"/>
      <c r="V9" s="87"/>
      <c r="W9" s="54"/>
      <c r="X9" s="65"/>
      <c r="Y9" s="55"/>
      <c r="Z9" s="55"/>
      <c r="AA9" s="55"/>
      <c r="AB9" s="56"/>
      <c r="AC9" s="56"/>
      <c r="AD9" s="48"/>
    </row>
    <row r="10" spans="2:30" ht="27" customHeight="1" thickTop="1" x14ac:dyDescent="0.15">
      <c r="B10" s="4">
        <v>1</v>
      </c>
      <c r="C10" s="4"/>
      <c r="D10" s="43"/>
      <c r="E10" s="43"/>
      <c r="F10" s="5"/>
      <c r="G10" s="6"/>
      <c r="H10" s="6"/>
      <c r="I10" s="66"/>
      <c r="J10" s="39"/>
      <c r="K10" s="67"/>
      <c r="L10" s="5"/>
      <c r="M10" s="5"/>
      <c r="N10" s="29"/>
      <c r="O10" s="68"/>
      <c r="P10" s="5"/>
      <c r="Q10" s="5"/>
      <c r="R10" s="44"/>
      <c r="S10" s="67"/>
      <c r="T10" s="5"/>
      <c r="U10" s="5"/>
      <c r="V10" s="29"/>
      <c r="W10" s="45" t="str">
        <f>IF(OR(J10="平成30年2回目",J10="令和元年1回目",J10="過年度"),G10,"0")</f>
        <v>0</v>
      </c>
      <c r="X10" s="8" t="str">
        <f>IF(OR(J10="平成30年2回目",J10="令和元年1回目"),G10,"0")</f>
        <v>0</v>
      </c>
      <c r="Y10" s="38">
        <f>IF(AND(J10="平成30年2回目",L10="非担い手",P10="担い手"),G10,IF(AND(J10="令和元年1回目",T10="担い手",P10="非担い手"),G10,0))</f>
        <v>0</v>
      </c>
      <c r="Z10" s="91"/>
      <c r="AA10" s="92"/>
      <c r="AB10" s="129"/>
      <c r="AC10" s="4"/>
      <c r="AD10" s="107">
        <f t="shared" ref="AD10:AD31" si="0">IF(AND(J10="令和元年1回目",L10="非担い手",T10="担い手"),G10,IF(J10="平成30年2回目","―",0))</f>
        <v>0</v>
      </c>
    </row>
    <row r="11" spans="2:30" ht="27" customHeight="1" x14ac:dyDescent="0.15">
      <c r="B11" s="9">
        <v>2</v>
      </c>
      <c r="C11" s="4"/>
      <c r="D11" s="43"/>
      <c r="E11" s="43"/>
      <c r="F11" s="122"/>
      <c r="G11" s="10"/>
      <c r="H11" s="10"/>
      <c r="I11" s="69"/>
      <c r="J11" s="132"/>
      <c r="K11" s="70"/>
      <c r="L11" s="122"/>
      <c r="M11" s="122"/>
      <c r="N11" s="126"/>
      <c r="O11" s="71"/>
      <c r="P11" s="122"/>
      <c r="Q11" s="122"/>
      <c r="R11" s="133"/>
      <c r="S11" s="70"/>
      <c r="T11" s="122"/>
      <c r="U11" s="122"/>
      <c r="V11" s="126"/>
      <c r="W11" s="15" t="str">
        <f t="shared" ref="W11:W31" si="1">IF(OR(J11="平成30年2回目",J11="令和元年1回目",J11="過年度"),G11,"0")</f>
        <v>0</v>
      </c>
      <c r="X11" s="7" t="str">
        <f t="shared" ref="X11:X31" si="2">IF(OR(J11="平成30年2回目",J11="令和元年1回目"),G11,"0")</f>
        <v>0</v>
      </c>
      <c r="Y11" s="34">
        <f t="shared" ref="Y11:Y31" si="3">IF(AND(J11="平成30年2回目",L11="非担い手",P11="担い手"),G11,IF(AND(J11="令和元年1回目",T11="担い手",P11="非担い手"),G11,0))</f>
        <v>0</v>
      </c>
      <c r="Z11" s="93"/>
      <c r="AA11" s="92"/>
      <c r="AB11" s="129"/>
      <c r="AC11" s="9"/>
      <c r="AD11" s="108">
        <f t="shared" si="0"/>
        <v>0</v>
      </c>
    </row>
    <row r="12" spans="2:30" ht="27" customHeight="1" x14ac:dyDescent="0.15">
      <c r="B12" s="4">
        <v>3</v>
      </c>
      <c r="C12" s="4"/>
      <c r="D12" s="43"/>
      <c r="E12" s="43"/>
      <c r="F12" s="122"/>
      <c r="G12" s="10"/>
      <c r="H12" s="10"/>
      <c r="I12" s="69"/>
      <c r="J12" s="132"/>
      <c r="K12" s="70"/>
      <c r="L12" s="122"/>
      <c r="M12" s="122"/>
      <c r="N12" s="126"/>
      <c r="O12" s="71"/>
      <c r="P12" s="122"/>
      <c r="Q12" s="122"/>
      <c r="R12" s="133"/>
      <c r="S12" s="70"/>
      <c r="T12" s="122"/>
      <c r="U12" s="122"/>
      <c r="V12" s="126"/>
      <c r="W12" s="15" t="str">
        <f t="shared" si="1"/>
        <v>0</v>
      </c>
      <c r="X12" s="7" t="str">
        <f t="shared" si="2"/>
        <v>0</v>
      </c>
      <c r="Y12" s="34">
        <f t="shared" si="3"/>
        <v>0</v>
      </c>
      <c r="Z12" s="93"/>
      <c r="AA12" s="92"/>
      <c r="AB12" s="129"/>
      <c r="AC12" s="129"/>
      <c r="AD12" s="108">
        <f t="shared" si="0"/>
        <v>0</v>
      </c>
    </row>
    <row r="13" spans="2:30" ht="27" customHeight="1" x14ac:dyDescent="0.15">
      <c r="B13" s="4">
        <v>4</v>
      </c>
      <c r="C13" s="4"/>
      <c r="D13" s="43"/>
      <c r="E13" s="43"/>
      <c r="F13" s="122"/>
      <c r="G13" s="10"/>
      <c r="H13" s="10"/>
      <c r="I13" s="69"/>
      <c r="J13" s="132"/>
      <c r="K13" s="70"/>
      <c r="L13" s="122"/>
      <c r="M13" s="122"/>
      <c r="N13" s="126"/>
      <c r="O13" s="71"/>
      <c r="P13" s="122"/>
      <c r="Q13" s="122"/>
      <c r="R13" s="133"/>
      <c r="S13" s="70"/>
      <c r="T13" s="122"/>
      <c r="U13" s="122"/>
      <c r="V13" s="126"/>
      <c r="W13" s="15" t="str">
        <f t="shared" si="1"/>
        <v>0</v>
      </c>
      <c r="X13" s="7" t="str">
        <f t="shared" si="2"/>
        <v>0</v>
      </c>
      <c r="Y13" s="34">
        <f t="shared" si="3"/>
        <v>0</v>
      </c>
      <c r="Z13" s="92"/>
      <c r="AA13" s="92"/>
      <c r="AB13" s="129"/>
      <c r="AC13" s="129"/>
      <c r="AD13" s="108">
        <f t="shared" si="0"/>
        <v>0</v>
      </c>
    </row>
    <row r="14" spans="2:30" ht="27" customHeight="1" x14ac:dyDescent="0.15">
      <c r="B14" s="9">
        <v>5</v>
      </c>
      <c r="C14" s="4"/>
      <c r="D14" s="43"/>
      <c r="E14" s="43"/>
      <c r="F14" s="122"/>
      <c r="G14" s="10"/>
      <c r="H14" s="10"/>
      <c r="I14" s="69"/>
      <c r="J14" s="132"/>
      <c r="K14" s="70"/>
      <c r="L14" s="122"/>
      <c r="M14" s="122"/>
      <c r="N14" s="126"/>
      <c r="O14" s="72"/>
      <c r="P14" s="122"/>
      <c r="Q14" s="122"/>
      <c r="R14" s="133"/>
      <c r="S14" s="70"/>
      <c r="T14" s="122"/>
      <c r="U14" s="122"/>
      <c r="V14" s="126"/>
      <c r="W14" s="15" t="str">
        <f t="shared" si="1"/>
        <v>0</v>
      </c>
      <c r="X14" s="7" t="str">
        <f t="shared" si="2"/>
        <v>0</v>
      </c>
      <c r="Y14" s="34">
        <f t="shared" si="3"/>
        <v>0</v>
      </c>
      <c r="Z14" s="92"/>
      <c r="AA14" s="92"/>
      <c r="AB14" s="129"/>
      <c r="AC14" s="129"/>
      <c r="AD14" s="108">
        <f t="shared" si="0"/>
        <v>0</v>
      </c>
    </row>
    <row r="15" spans="2:30" ht="27" customHeight="1" x14ac:dyDescent="0.15">
      <c r="B15" s="4">
        <v>6</v>
      </c>
      <c r="C15" s="4"/>
      <c r="D15" s="43"/>
      <c r="E15" s="43"/>
      <c r="F15" s="122"/>
      <c r="G15" s="10"/>
      <c r="H15" s="10"/>
      <c r="I15" s="69"/>
      <c r="J15" s="132"/>
      <c r="K15" s="70"/>
      <c r="L15" s="122"/>
      <c r="M15" s="122"/>
      <c r="N15" s="126"/>
      <c r="O15" s="73"/>
      <c r="P15" s="122"/>
      <c r="Q15" s="122"/>
      <c r="R15" s="133"/>
      <c r="S15" s="74"/>
      <c r="T15" s="122"/>
      <c r="U15" s="122"/>
      <c r="V15" s="126"/>
      <c r="W15" s="15" t="str">
        <f t="shared" si="1"/>
        <v>0</v>
      </c>
      <c r="X15" s="7" t="str">
        <f t="shared" si="2"/>
        <v>0</v>
      </c>
      <c r="Y15" s="34">
        <f t="shared" si="3"/>
        <v>0</v>
      </c>
      <c r="Z15" s="93"/>
      <c r="AA15" s="94"/>
      <c r="AB15" s="129"/>
      <c r="AC15" s="129"/>
      <c r="AD15" s="108">
        <f t="shared" si="0"/>
        <v>0</v>
      </c>
    </row>
    <row r="16" spans="2:30" ht="27" customHeight="1" x14ac:dyDescent="0.15">
      <c r="B16" s="4">
        <v>7</v>
      </c>
      <c r="C16" s="4"/>
      <c r="D16" s="43"/>
      <c r="E16" s="43"/>
      <c r="F16" s="122"/>
      <c r="G16" s="10"/>
      <c r="H16" s="10"/>
      <c r="I16" s="69"/>
      <c r="J16" s="132"/>
      <c r="K16" s="70"/>
      <c r="L16" s="122"/>
      <c r="M16" s="122"/>
      <c r="N16" s="126"/>
      <c r="O16" s="71"/>
      <c r="P16" s="122"/>
      <c r="Q16" s="122"/>
      <c r="R16" s="133"/>
      <c r="S16" s="70"/>
      <c r="T16" s="122"/>
      <c r="U16" s="122"/>
      <c r="V16" s="126"/>
      <c r="W16" s="15" t="str">
        <f t="shared" si="1"/>
        <v>0</v>
      </c>
      <c r="X16" s="7" t="str">
        <f t="shared" si="2"/>
        <v>0</v>
      </c>
      <c r="Y16" s="7">
        <f t="shared" si="3"/>
        <v>0</v>
      </c>
      <c r="Z16" s="95"/>
      <c r="AA16" s="92"/>
      <c r="AB16" s="129"/>
      <c r="AC16" s="129"/>
      <c r="AD16" s="108">
        <f t="shared" si="0"/>
        <v>0</v>
      </c>
    </row>
    <row r="17" spans="2:30" ht="27" customHeight="1" x14ac:dyDescent="0.15">
      <c r="B17" s="9">
        <v>8</v>
      </c>
      <c r="C17" s="4"/>
      <c r="D17" s="43"/>
      <c r="E17" s="43"/>
      <c r="F17" s="122"/>
      <c r="G17" s="10"/>
      <c r="H17" s="10"/>
      <c r="I17" s="69"/>
      <c r="J17" s="133"/>
      <c r="K17" s="70"/>
      <c r="L17" s="122"/>
      <c r="M17" s="122"/>
      <c r="N17" s="126"/>
      <c r="O17" s="71"/>
      <c r="P17" s="122"/>
      <c r="Q17" s="122"/>
      <c r="R17" s="133"/>
      <c r="S17" s="72"/>
      <c r="T17" s="122"/>
      <c r="U17" s="122"/>
      <c r="V17" s="126"/>
      <c r="W17" s="15" t="str">
        <f t="shared" si="1"/>
        <v>0</v>
      </c>
      <c r="X17" s="7" t="str">
        <f t="shared" si="2"/>
        <v>0</v>
      </c>
      <c r="Y17" s="7">
        <f t="shared" si="3"/>
        <v>0</v>
      </c>
      <c r="Z17" s="95"/>
      <c r="AA17" s="92"/>
      <c r="AB17" s="129"/>
      <c r="AC17" s="9"/>
      <c r="AD17" s="108">
        <f t="shared" si="0"/>
        <v>0</v>
      </c>
    </row>
    <row r="18" spans="2:30" ht="27" customHeight="1" x14ac:dyDescent="0.15">
      <c r="B18" s="4">
        <v>9</v>
      </c>
      <c r="C18" s="4"/>
      <c r="D18" s="43"/>
      <c r="E18" s="64"/>
      <c r="F18" s="122"/>
      <c r="G18" s="10"/>
      <c r="H18" s="10"/>
      <c r="I18" s="69"/>
      <c r="J18" s="133"/>
      <c r="K18" s="70"/>
      <c r="L18" s="122"/>
      <c r="M18" s="122"/>
      <c r="N18" s="126"/>
      <c r="O18" s="71"/>
      <c r="P18" s="122"/>
      <c r="Q18" s="122"/>
      <c r="R18" s="133"/>
      <c r="S18" s="72"/>
      <c r="T18" s="122"/>
      <c r="U18" s="122"/>
      <c r="V18" s="126"/>
      <c r="W18" s="15" t="str">
        <f t="shared" si="1"/>
        <v>0</v>
      </c>
      <c r="X18" s="7" t="str">
        <f t="shared" si="2"/>
        <v>0</v>
      </c>
      <c r="Y18" s="7">
        <f t="shared" si="3"/>
        <v>0</v>
      </c>
      <c r="Z18" s="95"/>
      <c r="AA18" s="92"/>
      <c r="AB18" s="129"/>
      <c r="AC18" s="9"/>
      <c r="AD18" s="108">
        <f t="shared" si="0"/>
        <v>0</v>
      </c>
    </row>
    <row r="19" spans="2:30" ht="27" customHeight="1" x14ac:dyDescent="0.15">
      <c r="B19" s="4">
        <v>10</v>
      </c>
      <c r="C19" s="4"/>
      <c r="D19" s="43"/>
      <c r="E19" s="64"/>
      <c r="F19" s="122"/>
      <c r="G19" s="10"/>
      <c r="H19" s="10"/>
      <c r="I19" s="69"/>
      <c r="J19" s="133"/>
      <c r="K19" s="70"/>
      <c r="L19" s="122"/>
      <c r="M19" s="122"/>
      <c r="N19" s="126"/>
      <c r="O19" s="71"/>
      <c r="P19" s="122"/>
      <c r="Q19" s="122"/>
      <c r="R19" s="133"/>
      <c r="S19" s="72"/>
      <c r="T19" s="122"/>
      <c r="U19" s="122"/>
      <c r="V19" s="126"/>
      <c r="W19" s="15" t="str">
        <f t="shared" si="1"/>
        <v>0</v>
      </c>
      <c r="X19" s="7" t="str">
        <f t="shared" si="2"/>
        <v>0</v>
      </c>
      <c r="Y19" s="7">
        <f t="shared" si="3"/>
        <v>0</v>
      </c>
      <c r="Z19" s="95"/>
      <c r="AA19" s="92"/>
      <c r="AB19" s="129"/>
      <c r="AC19" s="9"/>
      <c r="AD19" s="108">
        <f t="shared" si="0"/>
        <v>0</v>
      </c>
    </row>
    <row r="20" spans="2:30" ht="27" customHeight="1" x14ac:dyDescent="0.15">
      <c r="B20" s="9">
        <v>11</v>
      </c>
      <c r="C20" s="4"/>
      <c r="D20" s="43"/>
      <c r="E20" s="64"/>
      <c r="F20" s="122"/>
      <c r="G20" s="10"/>
      <c r="H20" s="10"/>
      <c r="I20" s="69"/>
      <c r="J20" s="133"/>
      <c r="K20" s="70"/>
      <c r="L20" s="122"/>
      <c r="M20" s="122"/>
      <c r="N20" s="126"/>
      <c r="O20" s="71"/>
      <c r="P20" s="122"/>
      <c r="Q20" s="122"/>
      <c r="R20" s="133"/>
      <c r="S20" s="72"/>
      <c r="T20" s="122"/>
      <c r="U20" s="122"/>
      <c r="V20" s="126"/>
      <c r="W20" s="15" t="str">
        <f t="shared" si="1"/>
        <v>0</v>
      </c>
      <c r="X20" s="7" t="str">
        <f t="shared" si="2"/>
        <v>0</v>
      </c>
      <c r="Y20" s="7">
        <f t="shared" si="3"/>
        <v>0</v>
      </c>
      <c r="Z20" s="95"/>
      <c r="AA20" s="92"/>
      <c r="AB20" s="129"/>
      <c r="AC20" s="129"/>
      <c r="AD20" s="108">
        <f t="shared" si="0"/>
        <v>0</v>
      </c>
    </row>
    <row r="21" spans="2:30" ht="27" customHeight="1" x14ac:dyDescent="0.15">
      <c r="B21" s="4">
        <v>12</v>
      </c>
      <c r="C21" s="4"/>
      <c r="D21" s="43"/>
      <c r="E21" s="64"/>
      <c r="F21" s="122"/>
      <c r="G21" s="10"/>
      <c r="H21" s="10"/>
      <c r="I21" s="69"/>
      <c r="J21" s="133"/>
      <c r="K21" s="70"/>
      <c r="L21" s="122"/>
      <c r="M21" s="122"/>
      <c r="N21" s="126"/>
      <c r="O21" s="75"/>
      <c r="P21" s="122"/>
      <c r="Q21" s="122"/>
      <c r="R21" s="133"/>
      <c r="S21" s="72"/>
      <c r="T21" s="122"/>
      <c r="U21" s="122"/>
      <c r="V21" s="126"/>
      <c r="W21" s="15" t="str">
        <f t="shared" si="1"/>
        <v>0</v>
      </c>
      <c r="X21" s="7" t="str">
        <f t="shared" si="2"/>
        <v>0</v>
      </c>
      <c r="Y21" s="7">
        <f t="shared" si="3"/>
        <v>0</v>
      </c>
      <c r="Z21" s="95"/>
      <c r="AA21" s="92"/>
      <c r="AB21" s="129"/>
      <c r="AC21" s="129"/>
      <c r="AD21" s="108">
        <f t="shared" si="0"/>
        <v>0</v>
      </c>
    </row>
    <row r="22" spans="2:30" ht="27" customHeight="1" x14ac:dyDescent="0.15">
      <c r="B22" s="4">
        <v>13</v>
      </c>
      <c r="C22" s="4"/>
      <c r="D22" s="43"/>
      <c r="E22" s="64"/>
      <c r="F22" s="122"/>
      <c r="G22" s="10"/>
      <c r="H22" s="10"/>
      <c r="I22" s="69"/>
      <c r="J22" s="133"/>
      <c r="K22" s="72"/>
      <c r="L22" s="122"/>
      <c r="M22" s="122"/>
      <c r="N22" s="126"/>
      <c r="O22" s="71"/>
      <c r="P22" s="122"/>
      <c r="Q22" s="122"/>
      <c r="R22" s="133"/>
      <c r="S22" s="72"/>
      <c r="T22" s="122"/>
      <c r="U22" s="122"/>
      <c r="V22" s="126"/>
      <c r="W22" s="15" t="str">
        <f t="shared" si="1"/>
        <v>0</v>
      </c>
      <c r="X22" s="7" t="str">
        <f t="shared" si="2"/>
        <v>0</v>
      </c>
      <c r="Y22" s="7">
        <f t="shared" si="3"/>
        <v>0</v>
      </c>
      <c r="Z22" s="90"/>
      <c r="AA22" s="90"/>
      <c r="AB22" s="129"/>
      <c r="AC22" s="129"/>
      <c r="AD22" s="108">
        <f t="shared" si="0"/>
        <v>0</v>
      </c>
    </row>
    <row r="23" spans="2:30" ht="27" customHeight="1" x14ac:dyDescent="0.15">
      <c r="B23" s="9">
        <v>14</v>
      </c>
      <c r="C23" s="4"/>
      <c r="D23" s="43"/>
      <c r="E23" s="64"/>
      <c r="F23" s="122"/>
      <c r="G23" s="10"/>
      <c r="H23" s="10"/>
      <c r="I23" s="69"/>
      <c r="J23" s="133"/>
      <c r="K23" s="72"/>
      <c r="L23" s="122"/>
      <c r="M23" s="122"/>
      <c r="N23" s="126"/>
      <c r="O23" s="75"/>
      <c r="P23" s="122"/>
      <c r="Q23" s="122"/>
      <c r="R23" s="133"/>
      <c r="S23" s="72"/>
      <c r="T23" s="122"/>
      <c r="U23" s="122"/>
      <c r="V23" s="126"/>
      <c r="W23" s="15" t="str">
        <f t="shared" si="1"/>
        <v>0</v>
      </c>
      <c r="X23" s="7" t="str">
        <f t="shared" si="2"/>
        <v>0</v>
      </c>
      <c r="Y23" s="7">
        <f t="shared" si="3"/>
        <v>0</v>
      </c>
      <c r="Z23" s="92"/>
      <c r="AA23" s="92"/>
      <c r="AB23" s="129"/>
      <c r="AC23" s="129"/>
      <c r="AD23" s="108">
        <f t="shared" si="0"/>
        <v>0</v>
      </c>
    </row>
    <row r="24" spans="2:30" ht="27" customHeight="1" x14ac:dyDescent="0.15">
      <c r="B24" s="4">
        <v>15</v>
      </c>
      <c r="C24" s="4"/>
      <c r="D24" s="43"/>
      <c r="E24" s="64"/>
      <c r="F24" s="122"/>
      <c r="G24" s="10"/>
      <c r="H24" s="10"/>
      <c r="I24" s="69"/>
      <c r="J24" s="133"/>
      <c r="K24" s="70"/>
      <c r="L24" s="122"/>
      <c r="M24" s="122"/>
      <c r="N24" s="126"/>
      <c r="O24" s="71"/>
      <c r="P24" s="122"/>
      <c r="Q24" s="122"/>
      <c r="R24" s="133"/>
      <c r="S24" s="70"/>
      <c r="T24" s="122"/>
      <c r="U24" s="122"/>
      <c r="V24" s="126"/>
      <c r="W24" s="15" t="str">
        <f t="shared" si="1"/>
        <v>0</v>
      </c>
      <c r="X24" s="7" t="str">
        <f t="shared" si="2"/>
        <v>0</v>
      </c>
      <c r="Y24" s="7">
        <f t="shared" si="3"/>
        <v>0</v>
      </c>
      <c r="Z24" s="7"/>
      <c r="AA24" s="7"/>
      <c r="AB24" s="129"/>
      <c r="AC24" s="129"/>
      <c r="AD24" s="108">
        <f t="shared" si="0"/>
        <v>0</v>
      </c>
    </row>
    <row r="25" spans="2:30" ht="27" customHeight="1" x14ac:dyDescent="0.15">
      <c r="B25" s="4">
        <v>16</v>
      </c>
      <c r="C25" s="4"/>
      <c r="D25" s="43"/>
      <c r="E25" s="64"/>
      <c r="F25" s="122"/>
      <c r="G25" s="10"/>
      <c r="H25" s="10"/>
      <c r="I25" s="69"/>
      <c r="J25" s="133"/>
      <c r="K25" s="70"/>
      <c r="L25" s="122"/>
      <c r="M25" s="129"/>
      <c r="N25" s="126"/>
      <c r="O25" s="71"/>
      <c r="P25" s="122"/>
      <c r="Q25" s="122"/>
      <c r="R25" s="133"/>
      <c r="S25" s="72"/>
      <c r="T25" s="122"/>
      <c r="U25" s="122"/>
      <c r="V25" s="126"/>
      <c r="W25" s="15" t="str">
        <f t="shared" si="1"/>
        <v>0</v>
      </c>
      <c r="X25" s="7" t="str">
        <f t="shared" si="2"/>
        <v>0</v>
      </c>
      <c r="Y25" s="7">
        <f t="shared" si="3"/>
        <v>0</v>
      </c>
      <c r="Z25" s="95"/>
      <c r="AA25" s="92"/>
      <c r="AB25" s="129"/>
      <c r="AC25" s="129"/>
      <c r="AD25" s="108">
        <f t="shared" si="0"/>
        <v>0</v>
      </c>
    </row>
    <row r="26" spans="2:30" ht="27" customHeight="1" x14ac:dyDescent="0.15">
      <c r="B26" s="9">
        <v>17</v>
      </c>
      <c r="C26" s="4"/>
      <c r="D26" s="43"/>
      <c r="E26" s="64"/>
      <c r="F26" s="122"/>
      <c r="G26" s="10"/>
      <c r="H26" s="10"/>
      <c r="I26" s="69"/>
      <c r="J26" s="132"/>
      <c r="K26" s="70"/>
      <c r="L26" s="122"/>
      <c r="M26" s="122"/>
      <c r="N26" s="126"/>
      <c r="O26" s="11"/>
      <c r="P26" s="122"/>
      <c r="Q26" s="122"/>
      <c r="R26" s="133"/>
      <c r="S26" s="72"/>
      <c r="T26" s="122"/>
      <c r="U26" s="122"/>
      <c r="V26" s="126"/>
      <c r="W26" s="15" t="str">
        <f t="shared" si="1"/>
        <v>0</v>
      </c>
      <c r="X26" s="7" t="str">
        <f t="shared" si="2"/>
        <v>0</v>
      </c>
      <c r="Y26" s="7">
        <f t="shared" si="3"/>
        <v>0</v>
      </c>
      <c r="Z26" s="95"/>
      <c r="AA26" s="92"/>
      <c r="AB26" s="9"/>
      <c r="AC26" s="9"/>
      <c r="AD26" s="108">
        <f t="shared" si="0"/>
        <v>0</v>
      </c>
    </row>
    <row r="27" spans="2:30" ht="27" customHeight="1" x14ac:dyDescent="0.15">
      <c r="B27" s="4">
        <v>18</v>
      </c>
      <c r="C27" s="4"/>
      <c r="D27" s="43"/>
      <c r="E27" s="64"/>
      <c r="F27" s="122"/>
      <c r="G27" s="10"/>
      <c r="H27" s="10"/>
      <c r="I27" s="69"/>
      <c r="J27" s="132"/>
      <c r="K27" s="70"/>
      <c r="L27" s="122"/>
      <c r="M27" s="122"/>
      <c r="N27" s="126"/>
      <c r="O27" s="81"/>
      <c r="P27" s="122"/>
      <c r="Q27" s="122"/>
      <c r="R27" s="133"/>
      <c r="S27" s="70"/>
      <c r="T27" s="122"/>
      <c r="U27" s="122"/>
      <c r="V27" s="126"/>
      <c r="W27" s="15" t="str">
        <f t="shared" si="1"/>
        <v>0</v>
      </c>
      <c r="X27" s="7" t="str">
        <f t="shared" si="2"/>
        <v>0</v>
      </c>
      <c r="Y27" s="7">
        <f t="shared" si="3"/>
        <v>0</v>
      </c>
      <c r="Z27" s="94"/>
      <c r="AA27" s="94"/>
      <c r="AB27" s="9"/>
      <c r="AC27" s="9"/>
      <c r="AD27" s="108">
        <f t="shared" si="0"/>
        <v>0</v>
      </c>
    </row>
    <row r="28" spans="2:30" ht="27" customHeight="1" x14ac:dyDescent="0.15">
      <c r="B28" s="4">
        <v>19</v>
      </c>
      <c r="C28" s="4"/>
      <c r="D28" s="43"/>
      <c r="E28" s="64"/>
      <c r="F28" s="122"/>
      <c r="G28" s="10"/>
      <c r="H28" s="10"/>
      <c r="I28" s="69"/>
      <c r="J28" s="132"/>
      <c r="K28" s="70"/>
      <c r="L28" s="122"/>
      <c r="M28" s="122"/>
      <c r="N28" s="126"/>
      <c r="O28" s="11"/>
      <c r="P28" s="122"/>
      <c r="Q28" s="122"/>
      <c r="R28" s="133"/>
      <c r="S28" s="70"/>
      <c r="T28" s="122"/>
      <c r="U28" s="122"/>
      <c r="V28" s="126"/>
      <c r="W28" s="15" t="str">
        <f t="shared" si="1"/>
        <v>0</v>
      </c>
      <c r="X28" s="7" t="str">
        <f t="shared" si="2"/>
        <v>0</v>
      </c>
      <c r="Y28" s="7">
        <f t="shared" si="3"/>
        <v>0</v>
      </c>
      <c r="Z28" s="94"/>
      <c r="AA28" s="94"/>
      <c r="AB28" s="9"/>
      <c r="AC28" s="9"/>
      <c r="AD28" s="108">
        <f t="shared" si="0"/>
        <v>0</v>
      </c>
    </row>
    <row r="29" spans="2:30" ht="27" customHeight="1" x14ac:dyDescent="0.15">
      <c r="B29" s="78">
        <v>20</v>
      </c>
      <c r="C29" s="78"/>
      <c r="D29" s="79"/>
      <c r="E29" s="79"/>
      <c r="F29" s="125"/>
      <c r="G29" s="80"/>
      <c r="H29" s="80"/>
      <c r="I29" s="81"/>
      <c r="J29" s="32"/>
      <c r="K29" s="82"/>
      <c r="L29" s="125"/>
      <c r="M29" s="125"/>
      <c r="N29" s="127"/>
      <c r="O29" s="83"/>
      <c r="P29" s="125"/>
      <c r="Q29" s="125"/>
      <c r="R29" s="123"/>
      <c r="S29" s="82"/>
      <c r="T29" s="125"/>
      <c r="U29" s="125"/>
      <c r="V29" s="127"/>
      <c r="W29" s="84" t="str">
        <f t="shared" si="1"/>
        <v>0</v>
      </c>
      <c r="X29" s="85" t="str">
        <f t="shared" si="2"/>
        <v>0</v>
      </c>
      <c r="Y29" s="85">
        <f t="shared" si="3"/>
        <v>0</v>
      </c>
      <c r="Z29" s="94"/>
      <c r="AA29" s="94"/>
      <c r="AB29" s="78"/>
      <c r="AC29" s="78"/>
      <c r="AD29" s="109">
        <f t="shared" si="0"/>
        <v>0</v>
      </c>
    </row>
    <row r="30" spans="2:30" ht="27" customHeight="1" x14ac:dyDescent="0.15">
      <c r="B30" s="78">
        <v>21</v>
      </c>
      <c r="C30" s="78"/>
      <c r="D30" s="79"/>
      <c r="E30" s="79"/>
      <c r="F30" s="125"/>
      <c r="G30" s="80"/>
      <c r="H30" s="80"/>
      <c r="I30" s="81"/>
      <c r="J30" s="133"/>
      <c r="K30" s="82"/>
      <c r="L30" s="125"/>
      <c r="M30" s="125"/>
      <c r="N30" s="127"/>
      <c r="O30" s="82"/>
      <c r="P30" s="125"/>
      <c r="Q30" s="125"/>
      <c r="R30" s="123"/>
      <c r="S30" s="70"/>
      <c r="T30" s="125"/>
      <c r="U30" s="125"/>
      <c r="V30" s="127"/>
      <c r="W30" s="84" t="str">
        <f t="shared" si="1"/>
        <v>0</v>
      </c>
      <c r="X30" s="85" t="str">
        <f t="shared" si="2"/>
        <v>0</v>
      </c>
      <c r="Y30" s="85">
        <f t="shared" si="3"/>
        <v>0</v>
      </c>
      <c r="Z30" s="85"/>
      <c r="AA30" s="85"/>
      <c r="AB30" s="129"/>
      <c r="AC30" s="78"/>
      <c r="AD30" s="109">
        <f t="shared" si="0"/>
        <v>0</v>
      </c>
    </row>
    <row r="31" spans="2:30" ht="27" customHeight="1" thickBot="1" x14ac:dyDescent="0.2">
      <c r="B31" s="12">
        <v>22</v>
      </c>
      <c r="C31" s="12"/>
      <c r="D31" s="63"/>
      <c r="E31" s="63"/>
      <c r="F31" s="112"/>
      <c r="G31" s="13"/>
      <c r="H31" s="13"/>
      <c r="I31" s="76"/>
      <c r="J31" s="88"/>
      <c r="K31" s="77"/>
      <c r="L31" s="112"/>
      <c r="M31" s="112"/>
      <c r="N31" s="23"/>
      <c r="O31" s="61"/>
      <c r="P31" s="112"/>
      <c r="Q31" s="112"/>
      <c r="R31" s="62"/>
      <c r="S31" s="77"/>
      <c r="T31" s="112"/>
      <c r="U31" s="112"/>
      <c r="V31" s="23"/>
      <c r="W31" s="21" t="str">
        <f t="shared" si="1"/>
        <v>0</v>
      </c>
      <c r="X31" s="22" t="str">
        <f t="shared" si="2"/>
        <v>0</v>
      </c>
      <c r="Y31" s="22">
        <f t="shared" si="3"/>
        <v>0</v>
      </c>
      <c r="Z31" s="22"/>
      <c r="AA31" s="22"/>
      <c r="AB31" s="12"/>
      <c r="AC31" s="12"/>
      <c r="AD31" s="110">
        <f t="shared" si="0"/>
        <v>0</v>
      </c>
    </row>
    <row r="32" spans="2:30" ht="27.75" customHeight="1" thickTop="1" x14ac:dyDescent="0.15">
      <c r="B32" s="175"/>
      <c r="C32" s="176"/>
      <c r="D32" s="176"/>
      <c r="E32" s="176"/>
      <c r="F32" s="177"/>
      <c r="G32" s="14">
        <f>SUM(G10:G31)</f>
        <v>0</v>
      </c>
      <c r="H32" s="14"/>
      <c r="I32" s="5"/>
      <c r="J32" s="57"/>
      <c r="K32" s="58"/>
      <c r="L32" s="4"/>
      <c r="M32" s="4"/>
      <c r="N32" s="59"/>
      <c r="O32" s="130"/>
      <c r="P32" s="5"/>
      <c r="Q32" s="5"/>
      <c r="R32" s="24"/>
      <c r="S32" s="46"/>
      <c r="T32" s="4"/>
      <c r="U32" s="5"/>
      <c r="V32" s="59"/>
      <c r="W32" s="60">
        <f>SUM(W10:W31)</f>
        <v>0</v>
      </c>
      <c r="X32" s="14">
        <f>SUM(X10:X31)</f>
        <v>0</v>
      </c>
      <c r="Y32" s="14">
        <f t="shared" ref="Y32:AD32" si="4">SUM(Y10:Y31)</f>
        <v>0</v>
      </c>
      <c r="Z32" s="14"/>
      <c r="AA32" s="14"/>
      <c r="AB32" s="14"/>
      <c r="AC32" s="14"/>
      <c r="AD32" s="111">
        <f t="shared" si="4"/>
        <v>0</v>
      </c>
    </row>
    <row r="33" spans="2:27" ht="14.25" customHeight="1" x14ac:dyDescent="0.15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</row>
    <row r="34" spans="2:27" s="40" customFormat="1" ht="13.5" x14ac:dyDescent="0.15">
      <c r="B34" s="157" t="s">
        <v>26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25"/>
    </row>
    <row r="35" spans="2:27" s="40" customFormat="1" ht="13.5" x14ac:dyDescent="0.15">
      <c r="B35" s="174" t="s">
        <v>27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25"/>
    </row>
    <row r="36" spans="2:27" x14ac:dyDescent="0.15">
      <c r="B36" s="41" t="s">
        <v>28</v>
      </c>
      <c r="C36" s="41"/>
      <c r="F36" s="3"/>
      <c r="I36" s="3"/>
      <c r="W36" s="25"/>
      <c r="X36" s="25"/>
      <c r="Y36" s="25"/>
      <c r="Z36" s="25"/>
      <c r="AA36" s="25"/>
    </row>
    <row r="37" spans="2:27" x14ac:dyDescent="0.15">
      <c r="B37" s="157" t="s">
        <v>29</v>
      </c>
      <c r="C37" s="157"/>
      <c r="D37" s="157"/>
      <c r="E37" s="157"/>
      <c r="F37" s="157"/>
      <c r="G37" s="157"/>
      <c r="H37" s="157"/>
      <c r="I37" s="157"/>
      <c r="J37" s="157"/>
      <c r="K37" s="157"/>
    </row>
    <row r="38" spans="2:27" x14ac:dyDescent="0.15">
      <c r="F38" s="3"/>
      <c r="I38" s="3"/>
      <c r="T38" s="30"/>
      <c r="U38" s="30"/>
      <c r="V38" s="89"/>
      <c r="W38" s="26"/>
    </row>
    <row r="39" spans="2:27" x14ac:dyDescent="0.15">
      <c r="T39" s="30"/>
      <c r="U39" s="30"/>
      <c r="V39" s="89"/>
      <c r="W39" s="27"/>
    </row>
    <row r="40" spans="2:27" x14ac:dyDescent="0.15">
      <c r="E40" s="19"/>
      <c r="T40" s="30"/>
      <c r="U40" s="30"/>
      <c r="V40" s="89"/>
      <c r="W40" s="28"/>
    </row>
    <row r="41" spans="2:27" x14ac:dyDescent="0.15"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30"/>
      <c r="U41" s="30"/>
      <c r="V41" s="89"/>
      <c r="W41" s="28"/>
      <c r="X41" s="20"/>
      <c r="Y41" s="20"/>
      <c r="Z41" s="20"/>
      <c r="AA41" s="20"/>
    </row>
  </sheetData>
  <autoFilter ref="B9:AD32"/>
  <mergeCells count="37">
    <mergeCell ref="B37:K37"/>
    <mergeCell ref="B1:G1"/>
    <mergeCell ref="B2:AC2"/>
    <mergeCell ref="T4:V4"/>
    <mergeCell ref="W4:Y4"/>
    <mergeCell ref="B6:G6"/>
    <mergeCell ref="J6:J8"/>
    <mergeCell ref="K6:N6"/>
    <mergeCell ref="O6:R6"/>
    <mergeCell ref="S6:V6"/>
    <mergeCell ref="Z6:AA7"/>
    <mergeCell ref="AB6:AC7"/>
    <mergeCell ref="H6:I6"/>
    <mergeCell ref="H7:H8"/>
    <mergeCell ref="I7:I8"/>
    <mergeCell ref="B35:V35"/>
    <mergeCell ref="AD6:AD8"/>
    <mergeCell ref="B7:B8"/>
    <mergeCell ref="D7:D8"/>
    <mergeCell ref="E7:E8"/>
    <mergeCell ref="F7:F8"/>
    <mergeCell ref="G7:G8"/>
    <mergeCell ref="K7:L7"/>
    <mergeCell ref="U7:U8"/>
    <mergeCell ref="V7:V8"/>
    <mergeCell ref="X7:X8"/>
    <mergeCell ref="W6:W8"/>
    <mergeCell ref="B32:F32"/>
    <mergeCell ref="B33:V33"/>
    <mergeCell ref="B34:T34"/>
    <mergeCell ref="M7:M8"/>
    <mergeCell ref="N7:N8"/>
    <mergeCell ref="O7:P7"/>
    <mergeCell ref="Q7:Q8"/>
    <mergeCell ref="R7:R8"/>
    <mergeCell ref="S7:T7"/>
    <mergeCell ref="C7:C8"/>
  </mergeCells>
  <phoneticPr fontId="1"/>
  <conditionalFormatting sqref="Q10:Q12 Q17:Q25">
    <cfRule type="containsText" dxfId="183" priority="184" operator="containsText" text="機構貸付">
      <formula>NOT(ISERROR(SEARCH("機構貸付",Q10)))</formula>
    </cfRule>
  </conditionalFormatting>
  <conditionalFormatting sqref="Q10:Q12 U10:U12 M10:M12 M17:M19 U17:U19 Q17:Q25">
    <cfRule type="containsText" dxfId="182" priority="183" operator="containsText" text="機構貸付">
      <formula>NOT(ISERROR(SEARCH("機構貸付",M10)))</formula>
    </cfRule>
  </conditionalFormatting>
  <conditionalFormatting sqref="U26">
    <cfRule type="containsText" dxfId="181" priority="166" operator="containsText" text="機構貸付">
      <formula>NOT(ISERROR(SEARCH("機構貸付",U26)))</formula>
    </cfRule>
  </conditionalFormatting>
  <conditionalFormatting sqref="U26">
    <cfRule type="containsText" dxfId="180" priority="165" operator="containsText" text="機構貸付">
      <formula>NOT(ISERROR(SEARCH("機構貸付",U26)))</formula>
    </cfRule>
  </conditionalFormatting>
  <conditionalFormatting sqref="Q18">
    <cfRule type="containsText" dxfId="179" priority="182" operator="containsText" text="機構貸付">
      <formula>NOT(ISERROR(SEARCH("機構貸付",Q18)))</formula>
    </cfRule>
  </conditionalFormatting>
  <conditionalFormatting sqref="Q18">
    <cfRule type="containsText" dxfId="178" priority="181" operator="containsText" text="機構貸付">
      <formula>NOT(ISERROR(SEARCH("機構貸付",Q18)))</formula>
    </cfRule>
  </conditionalFormatting>
  <conditionalFormatting sqref="U18">
    <cfRule type="containsText" dxfId="177" priority="180" operator="containsText" text="機構貸付">
      <formula>NOT(ISERROR(SEARCH("機構貸付",U18)))</formula>
    </cfRule>
  </conditionalFormatting>
  <conditionalFormatting sqref="M17:M24 M26:M27">
    <cfRule type="containsText" dxfId="176" priority="179" operator="containsText" text="機構貸付">
      <formula>NOT(ISERROR(SEARCH("機構貸付",M17)))</formula>
    </cfRule>
  </conditionalFormatting>
  <conditionalFormatting sqref="U20">
    <cfRule type="containsText" dxfId="175" priority="178" operator="containsText" text="機構貸付">
      <formula>NOT(ISERROR(SEARCH("機構貸付",U20)))</formula>
    </cfRule>
  </conditionalFormatting>
  <conditionalFormatting sqref="U20">
    <cfRule type="containsText" dxfId="174" priority="177" operator="containsText" text="機構貸付">
      <formula>NOT(ISERROR(SEARCH("機構貸付",U20)))</formula>
    </cfRule>
  </conditionalFormatting>
  <conditionalFormatting sqref="U21">
    <cfRule type="containsText" dxfId="173" priority="176" operator="containsText" text="機構貸付">
      <formula>NOT(ISERROR(SEARCH("機構貸付",U21)))</formula>
    </cfRule>
  </conditionalFormatting>
  <conditionalFormatting sqref="U21">
    <cfRule type="containsText" dxfId="172" priority="175" operator="containsText" text="機構貸付">
      <formula>NOT(ISERROR(SEARCH("機構貸付",U21)))</formula>
    </cfRule>
  </conditionalFormatting>
  <conditionalFormatting sqref="U22">
    <cfRule type="containsText" dxfId="171" priority="174" operator="containsText" text="機構貸付">
      <formula>NOT(ISERROR(SEARCH("機構貸付",U22)))</formula>
    </cfRule>
  </conditionalFormatting>
  <conditionalFormatting sqref="U22">
    <cfRule type="containsText" dxfId="170" priority="173" operator="containsText" text="機構貸付">
      <formula>NOT(ISERROR(SEARCH("機構貸付",U22)))</formula>
    </cfRule>
  </conditionalFormatting>
  <conditionalFormatting sqref="Q24">
    <cfRule type="containsText" dxfId="169" priority="172" operator="containsText" text="機構貸付">
      <formula>NOT(ISERROR(SEARCH("機構貸付",Q24)))</formula>
    </cfRule>
  </conditionalFormatting>
  <conditionalFormatting sqref="U23">
    <cfRule type="containsText" dxfId="168" priority="171" operator="containsText" text="機構貸付">
      <formula>NOT(ISERROR(SEARCH("機構貸付",U23)))</formula>
    </cfRule>
  </conditionalFormatting>
  <conditionalFormatting sqref="U23">
    <cfRule type="containsText" dxfId="167" priority="170" operator="containsText" text="機構貸付">
      <formula>NOT(ISERROR(SEARCH("機構貸付",U23)))</formula>
    </cfRule>
  </conditionalFormatting>
  <conditionalFormatting sqref="U24">
    <cfRule type="containsText" dxfId="166" priority="169" operator="containsText" text="機構貸付">
      <formula>NOT(ISERROR(SEARCH("機構貸付",U24)))</formula>
    </cfRule>
  </conditionalFormatting>
  <conditionalFormatting sqref="U24">
    <cfRule type="containsText" dxfId="165" priority="168" operator="containsText" text="機構貸付">
      <formula>NOT(ISERROR(SEARCH("機構貸付",U24)))</formula>
    </cfRule>
  </conditionalFormatting>
  <conditionalFormatting sqref="Q26">
    <cfRule type="containsText" dxfId="164" priority="167" operator="containsText" text="機構貸付">
      <formula>NOT(ISERROR(SEARCH("機構貸付",Q26)))</formula>
    </cfRule>
  </conditionalFormatting>
  <conditionalFormatting sqref="Q12">
    <cfRule type="containsText" dxfId="163" priority="164" operator="containsText" text="機構貸付">
      <formula>NOT(ISERROR(SEARCH("機構貸付",Q12)))</formula>
    </cfRule>
  </conditionalFormatting>
  <conditionalFormatting sqref="Q12">
    <cfRule type="containsText" dxfId="162" priority="163" operator="containsText" text="機構貸付">
      <formula>NOT(ISERROR(SEARCH("機構貸付",Q12)))</formula>
    </cfRule>
  </conditionalFormatting>
  <conditionalFormatting sqref="M13 U13">
    <cfRule type="containsText" dxfId="161" priority="162" operator="containsText" text="機構貸付">
      <formula>NOT(ISERROR(SEARCH("機構貸付",M13)))</formula>
    </cfRule>
  </conditionalFormatting>
  <conditionalFormatting sqref="Q13">
    <cfRule type="containsText" dxfId="160" priority="161" operator="containsText" text="機構貸付">
      <formula>NOT(ISERROR(SEARCH("機構貸付",Q13)))</formula>
    </cfRule>
  </conditionalFormatting>
  <conditionalFormatting sqref="Q13">
    <cfRule type="containsText" dxfId="159" priority="160" operator="containsText" text="機構貸付">
      <formula>NOT(ISERROR(SEARCH("機構貸付",Q13)))</formula>
    </cfRule>
  </conditionalFormatting>
  <conditionalFormatting sqref="U13">
    <cfRule type="containsText" dxfId="158" priority="159" operator="containsText" text="機構貸付">
      <formula>NOT(ISERROR(SEARCH("機構貸付",U13)))</formula>
    </cfRule>
  </conditionalFormatting>
  <conditionalFormatting sqref="Q13">
    <cfRule type="containsText" dxfId="157" priority="158" operator="containsText" text="機構貸付">
      <formula>NOT(ISERROR(SEARCH("機構貸付",Q13)))</formula>
    </cfRule>
  </conditionalFormatting>
  <conditionalFormatting sqref="Q13">
    <cfRule type="containsText" dxfId="156" priority="157" operator="containsText" text="機構貸付">
      <formula>NOT(ISERROR(SEARCH("機構貸付",Q13)))</formula>
    </cfRule>
  </conditionalFormatting>
  <conditionalFormatting sqref="M14">
    <cfRule type="containsText" dxfId="155" priority="156" operator="containsText" text="機構貸付">
      <formula>NOT(ISERROR(SEARCH("機構貸付",M14)))</formula>
    </cfRule>
  </conditionalFormatting>
  <conditionalFormatting sqref="Q14">
    <cfRule type="containsText" dxfId="154" priority="155" operator="containsText" text="機構貸付">
      <formula>NOT(ISERROR(SEARCH("機構貸付",Q14)))</formula>
    </cfRule>
  </conditionalFormatting>
  <conditionalFormatting sqref="Q14">
    <cfRule type="containsText" dxfId="153" priority="154" operator="containsText" text="機構貸付">
      <formula>NOT(ISERROR(SEARCH("機構貸付",Q14)))</formula>
    </cfRule>
  </conditionalFormatting>
  <conditionalFormatting sqref="U14">
    <cfRule type="containsText" dxfId="152" priority="153" operator="containsText" text="機構貸付">
      <formula>NOT(ISERROR(SEARCH("機構貸付",U14)))</formula>
    </cfRule>
  </conditionalFormatting>
  <conditionalFormatting sqref="Q14">
    <cfRule type="containsText" dxfId="151" priority="152" operator="containsText" text="機構貸付">
      <formula>NOT(ISERROR(SEARCH("機構貸付",Q14)))</formula>
    </cfRule>
  </conditionalFormatting>
  <conditionalFormatting sqref="Q14">
    <cfRule type="containsText" dxfId="150" priority="151" operator="containsText" text="機構貸付">
      <formula>NOT(ISERROR(SEARCH("機構貸付",Q14)))</formula>
    </cfRule>
  </conditionalFormatting>
  <conditionalFormatting sqref="U14">
    <cfRule type="containsText" dxfId="149" priority="150" operator="containsText" text="機構貸付">
      <formula>NOT(ISERROR(SEARCH("機構貸付",U14)))</formula>
    </cfRule>
  </conditionalFormatting>
  <conditionalFormatting sqref="M15">
    <cfRule type="containsText" dxfId="148" priority="149" operator="containsText" text="機構貸付">
      <formula>NOT(ISERROR(SEARCH("機構貸付",M15)))</formula>
    </cfRule>
  </conditionalFormatting>
  <conditionalFormatting sqref="Q15">
    <cfRule type="containsText" dxfId="147" priority="148" operator="containsText" text="機構貸付">
      <formula>NOT(ISERROR(SEARCH("機構貸付",Q15)))</formula>
    </cfRule>
  </conditionalFormatting>
  <conditionalFormatting sqref="Q15">
    <cfRule type="containsText" dxfId="146" priority="147" operator="containsText" text="機構貸付">
      <formula>NOT(ISERROR(SEARCH("機構貸付",Q15)))</formula>
    </cfRule>
  </conditionalFormatting>
  <conditionalFormatting sqref="U15">
    <cfRule type="containsText" dxfId="145" priority="146" operator="containsText" text="機構貸付">
      <formula>NOT(ISERROR(SEARCH("機構貸付",U15)))</formula>
    </cfRule>
  </conditionalFormatting>
  <conditionalFormatting sqref="Q15">
    <cfRule type="containsText" dxfId="144" priority="145" operator="containsText" text="機構貸付">
      <formula>NOT(ISERROR(SEARCH("機構貸付",Q15)))</formula>
    </cfRule>
  </conditionalFormatting>
  <conditionalFormatting sqref="Q15">
    <cfRule type="containsText" dxfId="143" priority="144" operator="containsText" text="機構貸付">
      <formula>NOT(ISERROR(SEARCH("機構貸付",Q15)))</formula>
    </cfRule>
  </conditionalFormatting>
  <conditionalFormatting sqref="U15">
    <cfRule type="containsText" dxfId="142" priority="143" operator="containsText" text="機構貸付">
      <formula>NOT(ISERROR(SEARCH("機構貸付",U15)))</formula>
    </cfRule>
  </conditionalFormatting>
  <conditionalFormatting sqref="Q17">
    <cfRule type="containsText" dxfId="141" priority="142" operator="containsText" text="機構貸付">
      <formula>NOT(ISERROR(SEARCH("機構貸付",Q17)))</formula>
    </cfRule>
  </conditionalFormatting>
  <conditionalFormatting sqref="M17 U17 Q17">
    <cfRule type="containsText" dxfId="140" priority="141" operator="containsText" text="機構貸付">
      <formula>NOT(ISERROR(SEARCH("機構貸付",M17)))</formula>
    </cfRule>
  </conditionalFormatting>
  <conditionalFormatting sqref="U19">
    <cfRule type="containsText" dxfId="139" priority="140" operator="containsText" text="機構貸付">
      <formula>NOT(ISERROR(SEARCH("機構貸付",U19)))</formula>
    </cfRule>
  </conditionalFormatting>
  <conditionalFormatting sqref="U19">
    <cfRule type="containsText" dxfId="138" priority="139" operator="containsText" text="機構貸付">
      <formula>NOT(ISERROR(SEARCH("機構貸付",U19)))</formula>
    </cfRule>
  </conditionalFormatting>
  <conditionalFormatting sqref="U20">
    <cfRule type="containsText" dxfId="137" priority="138" operator="containsText" text="機構貸付">
      <formula>NOT(ISERROR(SEARCH("機構貸付",U20)))</formula>
    </cfRule>
  </conditionalFormatting>
  <conditionalFormatting sqref="U20">
    <cfRule type="containsText" dxfId="136" priority="137" operator="containsText" text="機構貸付">
      <formula>NOT(ISERROR(SEARCH("機構貸付",U20)))</formula>
    </cfRule>
  </conditionalFormatting>
  <conditionalFormatting sqref="U21">
    <cfRule type="containsText" dxfId="135" priority="136" operator="containsText" text="機構貸付">
      <formula>NOT(ISERROR(SEARCH("機構貸付",U21)))</formula>
    </cfRule>
  </conditionalFormatting>
  <conditionalFormatting sqref="U21">
    <cfRule type="containsText" dxfId="134" priority="135" operator="containsText" text="機構貸付">
      <formula>NOT(ISERROR(SEARCH("機構貸付",U21)))</formula>
    </cfRule>
  </conditionalFormatting>
  <conditionalFormatting sqref="Q23">
    <cfRule type="containsText" dxfId="133" priority="134" operator="containsText" text="機構貸付">
      <formula>NOT(ISERROR(SEARCH("機構貸付",Q23)))</formula>
    </cfRule>
  </conditionalFormatting>
  <conditionalFormatting sqref="U22">
    <cfRule type="containsText" dxfId="132" priority="133" operator="containsText" text="機構貸付">
      <formula>NOT(ISERROR(SEARCH("機構貸付",U22)))</formula>
    </cfRule>
  </conditionalFormatting>
  <conditionalFormatting sqref="U22">
    <cfRule type="containsText" dxfId="131" priority="132" operator="containsText" text="機構貸付">
      <formula>NOT(ISERROR(SEARCH("機構貸付",U22)))</formula>
    </cfRule>
  </conditionalFormatting>
  <conditionalFormatting sqref="U23">
    <cfRule type="containsText" dxfId="130" priority="131" operator="containsText" text="機構貸付">
      <formula>NOT(ISERROR(SEARCH("機構貸付",U23)))</formula>
    </cfRule>
  </conditionalFormatting>
  <conditionalFormatting sqref="U23">
    <cfRule type="containsText" dxfId="129" priority="130" operator="containsText" text="機構貸付">
      <formula>NOT(ISERROR(SEARCH("機構貸付",U23)))</formula>
    </cfRule>
  </conditionalFormatting>
  <conditionalFormatting sqref="U24">
    <cfRule type="containsText" dxfId="128" priority="129" operator="containsText" text="機構貸付">
      <formula>NOT(ISERROR(SEARCH("機構貸付",U24)))</formula>
    </cfRule>
  </conditionalFormatting>
  <conditionalFormatting sqref="U24">
    <cfRule type="containsText" dxfId="127" priority="128" operator="containsText" text="機構貸付">
      <formula>NOT(ISERROR(SEARCH("機構貸付",U24)))</formula>
    </cfRule>
  </conditionalFormatting>
  <conditionalFormatting sqref="M26">
    <cfRule type="containsText" dxfId="126" priority="127" operator="containsText" text="機構貸付">
      <formula>NOT(ISERROR(SEARCH("機構貸付",M26)))</formula>
    </cfRule>
  </conditionalFormatting>
  <conditionalFormatting sqref="Q25">
    <cfRule type="containsText" dxfId="125" priority="126" operator="containsText" text="機構貸付">
      <formula>NOT(ISERROR(SEARCH("機構貸付",Q25)))</formula>
    </cfRule>
  </conditionalFormatting>
  <conditionalFormatting sqref="Q26">
    <cfRule type="containsText" dxfId="124" priority="125" operator="containsText" text="機構貸付">
      <formula>NOT(ISERROR(SEARCH("機構貸付",Q26)))</formula>
    </cfRule>
  </conditionalFormatting>
  <conditionalFormatting sqref="U26">
    <cfRule type="containsText" dxfId="123" priority="124" operator="containsText" text="機構貸付">
      <formula>NOT(ISERROR(SEARCH("機構貸付",U26)))</formula>
    </cfRule>
  </conditionalFormatting>
  <conditionalFormatting sqref="U26">
    <cfRule type="containsText" dxfId="122" priority="123" operator="containsText" text="機構貸付">
      <formula>NOT(ISERROR(SEARCH("機構貸付",U26)))</formula>
    </cfRule>
  </conditionalFormatting>
  <conditionalFormatting sqref="Q29 Q31">
    <cfRule type="containsText" dxfId="121" priority="122" operator="containsText" text="機構貸付">
      <formula>NOT(ISERROR(SEARCH("機構貸付",Q29)))</formula>
    </cfRule>
  </conditionalFormatting>
  <conditionalFormatting sqref="M29 U29:U31 Q29 M31 Q31">
    <cfRule type="containsText" dxfId="120" priority="121" operator="containsText" text="機構貸付">
      <formula>NOT(ISERROR(SEARCH("機構貸付",M29)))</formula>
    </cfRule>
  </conditionalFormatting>
  <conditionalFormatting sqref="Q29 Q31">
    <cfRule type="containsText" dxfId="119" priority="120" operator="containsText" text="機構貸付">
      <formula>NOT(ISERROR(SEARCH("機構貸付",Q29)))</formula>
    </cfRule>
  </conditionalFormatting>
  <conditionalFormatting sqref="Q29 Q31">
    <cfRule type="containsText" dxfId="118" priority="119" operator="containsText" text="機構貸付">
      <formula>NOT(ISERROR(SEARCH("機構貸付",Q29)))</formula>
    </cfRule>
  </conditionalFormatting>
  <conditionalFormatting sqref="U29:U31">
    <cfRule type="containsText" dxfId="117" priority="118" operator="containsText" text="機構貸付">
      <formula>NOT(ISERROR(SEARCH("機構貸付",U29)))</formula>
    </cfRule>
  </conditionalFormatting>
  <conditionalFormatting sqref="U28">
    <cfRule type="containsText" dxfId="116" priority="111" operator="containsText" text="機構貸付">
      <formula>NOT(ISERROR(SEARCH("機構貸付",U28)))</formula>
    </cfRule>
  </conditionalFormatting>
  <conditionalFormatting sqref="M28">
    <cfRule type="containsText" dxfId="115" priority="117" operator="containsText" text="機構貸付">
      <formula>NOT(ISERROR(SEARCH("機構貸付",M28)))</formula>
    </cfRule>
  </conditionalFormatting>
  <conditionalFormatting sqref="M27">
    <cfRule type="containsText" dxfId="114" priority="116" operator="containsText" text="機構貸付">
      <formula>NOT(ISERROR(SEARCH("機構貸付",M27)))</formula>
    </cfRule>
  </conditionalFormatting>
  <conditionalFormatting sqref="Q27">
    <cfRule type="containsText" dxfId="113" priority="115" operator="containsText" text="機構貸付">
      <formula>NOT(ISERROR(SEARCH("機構貸付",Q27)))</formula>
    </cfRule>
  </conditionalFormatting>
  <conditionalFormatting sqref="Q27">
    <cfRule type="containsText" dxfId="112" priority="114" operator="containsText" text="機構貸付">
      <formula>NOT(ISERROR(SEARCH("機構貸付",Q27)))</formula>
    </cfRule>
  </conditionalFormatting>
  <conditionalFormatting sqref="U27">
    <cfRule type="containsText" dxfId="111" priority="113" operator="containsText" text="機構貸付">
      <formula>NOT(ISERROR(SEARCH("機構貸付",U27)))</formula>
    </cfRule>
  </conditionalFormatting>
  <conditionalFormatting sqref="Q28">
    <cfRule type="containsText" dxfId="110" priority="112" operator="containsText" text="機構貸付">
      <formula>NOT(ISERROR(SEARCH("機構貸付",Q28)))</formula>
    </cfRule>
  </conditionalFormatting>
  <conditionalFormatting sqref="L10:L29 L31">
    <cfRule type="beginsWith" dxfId="109" priority="110" operator="beginsWith" text="担い手">
      <formula>LEFT(L10,LEN("担い手"))="担い手"</formula>
    </cfRule>
  </conditionalFormatting>
  <conditionalFormatting sqref="T10:T15 T17:T24 P10:P29 T26:T31 P31">
    <cfRule type="beginsWith" dxfId="108" priority="109" operator="beginsWith" text="担い手">
      <formula>LEFT(P10,LEN("担い手"))="担い手"</formula>
    </cfRule>
  </conditionalFormatting>
  <conditionalFormatting sqref="M16">
    <cfRule type="containsText" dxfId="107" priority="108" operator="containsText" text="機構貸付">
      <formula>NOT(ISERROR(SEARCH("機構貸付",M16)))</formula>
    </cfRule>
  </conditionalFormatting>
  <conditionalFormatting sqref="Q16">
    <cfRule type="containsText" dxfId="106" priority="107" operator="containsText" text="機構貸付">
      <formula>NOT(ISERROR(SEARCH("機構貸付",Q16)))</formula>
    </cfRule>
  </conditionalFormatting>
  <conditionalFormatting sqref="Q16">
    <cfRule type="containsText" dxfId="105" priority="106" operator="containsText" text="機構貸付">
      <formula>NOT(ISERROR(SEARCH("機構貸付",Q16)))</formula>
    </cfRule>
  </conditionalFormatting>
  <conditionalFormatting sqref="Q16">
    <cfRule type="containsText" dxfId="104" priority="105" operator="containsText" text="機構貸付">
      <formula>NOT(ISERROR(SEARCH("機構貸付",Q16)))</formula>
    </cfRule>
  </conditionalFormatting>
  <conditionalFormatting sqref="Q16">
    <cfRule type="containsText" dxfId="103" priority="104" operator="containsText" text="機構貸付">
      <formula>NOT(ISERROR(SEARCH("機構貸付",Q16)))</formula>
    </cfRule>
  </conditionalFormatting>
  <conditionalFormatting sqref="U16">
    <cfRule type="containsText" dxfId="102" priority="103" operator="containsText" text="機構貸付">
      <formula>NOT(ISERROR(SEARCH("機構貸付",U16)))</formula>
    </cfRule>
  </conditionalFormatting>
  <conditionalFormatting sqref="U16">
    <cfRule type="containsText" dxfId="101" priority="102" operator="containsText" text="機構貸付">
      <formula>NOT(ISERROR(SEARCH("機構貸付",U16)))</formula>
    </cfRule>
  </conditionalFormatting>
  <conditionalFormatting sqref="T16">
    <cfRule type="beginsWith" dxfId="100" priority="101" operator="beginsWith" text="担い手">
      <formula>LEFT(T16,LEN("担い手"))="担い手"</formula>
    </cfRule>
  </conditionalFormatting>
  <conditionalFormatting sqref="U24">
    <cfRule type="containsText" dxfId="99" priority="86" operator="containsText" text="機構貸付">
      <formula>NOT(ISERROR(SEARCH("機構貸付",U24)))</formula>
    </cfRule>
  </conditionalFormatting>
  <conditionalFormatting sqref="U24">
    <cfRule type="containsText" dxfId="98" priority="85" operator="containsText" text="機構貸付">
      <formula>NOT(ISERROR(SEARCH("機構貸付",U24)))</formula>
    </cfRule>
  </conditionalFormatting>
  <conditionalFormatting sqref="U18">
    <cfRule type="containsText" dxfId="97" priority="100" operator="containsText" text="機構貸付">
      <formula>NOT(ISERROR(SEARCH("機構貸付",U18)))</formula>
    </cfRule>
  </conditionalFormatting>
  <conditionalFormatting sqref="U18">
    <cfRule type="containsText" dxfId="96" priority="99" operator="containsText" text="機構貸付">
      <formula>NOT(ISERROR(SEARCH("機構貸付",U18)))</formula>
    </cfRule>
  </conditionalFormatting>
  <conditionalFormatting sqref="U19">
    <cfRule type="containsText" dxfId="95" priority="98" operator="containsText" text="機構貸付">
      <formula>NOT(ISERROR(SEARCH("機構貸付",U19)))</formula>
    </cfRule>
  </conditionalFormatting>
  <conditionalFormatting sqref="U19">
    <cfRule type="containsText" dxfId="94" priority="97" operator="containsText" text="機構貸付">
      <formula>NOT(ISERROR(SEARCH("機構貸付",U19)))</formula>
    </cfRule>
  </conditionalFormatting>
  <conditionalFormatting sqref="U20">
    <cfRule type="containsText" dxfId="93" priority="96" operator="containsText" text="機構貸付">
      <formula>NOT(ISERROR(SEARCH("機構貸付",U20)))</formula>
    </cfRule>
  </conditionalFormatting>
  <conditionalFormatting sqref="U20">
    <cfRule type="containsText" dxfId="92" priority="95" operator="containsText" text="機構貸付">
      <formula>NOT(ISERROR(SEARCH("機構貸付",U20)))</formula>
    </cfRule>
  </conditionalFormatting>
  <conditionalFormatting sqref="Q22">
    <cfRule type="containsText" dxfId="91" priority="94" operator="containsText" text="機構貸付">
      <formula>NOT(ISERROR(SEARCH("機構貸付",Q22)))</formula>
    </cfRule>
  </conditionalFormatting>
  <conditionalFormatting sqref="U21">
    <cfRule type="containsText" dxfId="90" priority="93" operator="containsText" text="機構貸付">
      <formula>NOT(ISERROR(SEARCH("機構貸付",U21)))</formula>
    </cfRule>
  </conditionalFormatting>
  <conditionalFormatting sqref="U21">
    <cfRule type="containsText" dxfId="89" priority="92" operator="containsText" text="機構貸付">
      <formula>NOT(ISERROR(SEARCH("機構貸付",U21)))</formula>
    </cfRule>
  </conditionalFormatting>
  <conditionalFormatting sqref="U22">
    <cfRule type="containsText" dxfId="88" priority="91" operator="containsText" text="機構貸付">
      <formula>NOT(ISERROR(SEARCH("機構貸付",U22)))</formula>
    </cfRule>
  </conditionalFormatting>
  <conditionalFormatting sqref="U22">
    <cfRule type="containsText" dxfId="87" priority="90" operator="containsText" text="機構貸付">
      <formula>NOT(ISERROR(SEARCH("機構貸付",U22)))</formula>
    </cfRule>
  </conditionalFormatting>
  <conditionalFormatting sqref="U23">
    <cfRule type="containsText" dxfId="86" priority="89" operator="containsText" text="機構貸付">
      <formula>NOT(ISERROR(SEARCH("機構貸付",U23)))</formula>
    </cfRule>
  </conditionalFormatting>
  <conditionalFormatting sqref="U23">
    <cfRule type="containsText" dxfId="85" priority="88" operator="containsText" text="機構貸付">
      <formula>NOT(ISERROR(SEARCH("機構貸付",U23)))</formula>
    </cfRule>
  </conditionalFormatting>
  <conditionalFormatting sqref="Q24">
    <cfRule type="containsText" dxfId="84" priority="87" operator="containsText" text="機構貸付">
      <formula>NOT(ISERROR(SEARCH("機構貸付",Q24)))</formula>
    </cfRule>
  </conditionalFormatting>
  <conditionalFormatting sqref="U17">
    <cfRule type="containsText" dxfId="83" priority="84" operator="containsText" text="機構貸付">
      <formula>NOT(ISERROR(SEARCH("機構貸付",U17)))</formula>
    </cfRule>
  </conditionalFormatting>
  <conditionalFormatting sqref="U17">
    <cfRule type="containsText" dxfId="82" priority="83" operator="containsText" text="機構貸付">
      <formula>NOT(ISERROR(SEARCH("機構貸付",U17)))</formula>
    </cfRule>
  </conditionalFormatting>
  <conditionalFormatting sqref="U18">
    <cfRule type="containsText" dxfId="81" priority="82" operator="containsText" text="機構貸付">
      <formula>NOT(ISERROR(SEARCH("機構貸付",U18)))</formula>
    </cfRule>
  </conditionalFormatting>
  <conditionalFormatting sqref="U18">
    <cfRule type="containsText" dxfId="80" priority="81" operator="containsText" text="機構貸付">
      <formula>NOT(ISERROR(SEARCH("機構貸付",U18)))</formula>
    </cfRule>
  </conditionalFormatting>
  <conditionalFormatting sqref="U19">
    <cfRule type="containsText" dxfId="79" priority="80" operator="containsText" text="機構貸付">
      <formula>NOT(ISERROR(SEARCH("機構貸付",U19)))</formula>
    </cfRule>
  </conditionalFormatting>
  <conditionalFormatting sqref="U19">
    <cfRule type="containsText" dxfId="78" priority="79" operator="containsText" text="機構貸付">
      <formula>NOT(ISERROR(SEARCH("機構貸付",U19)))</formula>
    </cfRule>
  </conditionalFormatting>
  <conditionalFormatting sqref="Q21">
    <cfRule type="containsText" dxfId="77" priority="78" operator="containsText" text="機構貸付">
      <formula>NOT(ISERROR(SEARCH("機構貸付",Q21)))</formula>
    </cfRule>
  </conditionalFormatting>
  <conditionalFormatting sqref="U20">
    <cfRule type="containsText" dxfId="76" priority="77" operator="containsText" text="機構貸付">
      <formula>NOT(ISERROR(SEARCH("機構貸付",U20)))</formula>
    </cfRule>
  </conditionalFormatting>
  <conditionalFormatting sqref="U20">
    <cfRule type="containsText" dxfId="75" priority="76" operator="containsText" text="機構貸付">
      <formula>NOT(ISERROR(SEARCH("機構貸付",U20)))</formula>
    </cfRule>
  </conditionalFormatting>
  <conditionalFormatting sqref="U21">
    <cfRule type="containsText" dxfId="74" priority="75" operator="containsText" text="機構貸付">
      <formula>NOT(ISERROR(SEARCH("機構貸付",U21)))</formula>
    </cfRule>
  </conditionalFormatting>
  <conditionalFormatting sqref="U21">
    <cfRule type="containsText" dxfId="73" priority="74" operator="containsText" text="機構貸付">
      <formula>NOT(ISERROR(SEARCH("機構貸付",U21)))</formula>
    </cfRule>
  </conditionalFormatting>
  <conditionalFormatting sqref="U22">
    <cfRule type="containsText" dxfId="72" priority="73" operator="containsText" text="機構貸付">
      <formula>NOT(ISERROR(SEARCH("機構貸付",U22)))</formula>
    </cfRule>
  </conditionalFormatting>
  <conditionalFormatting sqref="U22">
    <cfRule type="containsText" dxfId="71" priority="72" operator="containsText" text="機構貸付">
      <formula>NOT(ISERROR(SEARCH("機構貸付",U22)))</formula>
    </cfRule>
  </conditionalFormatting>
  <conditionalFormatting sqref="M24">
    <cfRule type="containsText" dxfId="70" priority="71" operator="containsText" text="機構貸付">
      <formula>NOT(ISERROR(SEARCH("機構貸付",M24)))</formula>
    </cfRule>
  </conditionalFormatting>
  <conditionalFormatting sqref="Q23">
    <cfRule type="containsText" dxfId="69" priority="70" operator="containsText" text="機構貸付">
      <formula>NOT(ISERROR(SEARCH("機構貸付",Q23)))</formula>
    </cfRule>
  </conditionalFormatting>
  <conditionalFormatting sqref="Q24">
    <cfRule type="containsText" dxfId="68" priority="69" operator="containsText" text="機構貸付">
      <formula>NOT(ISERROR(SEARCH("機構貸付",Q24)))</formula>
    </cfRule>
  </conditionalFormatting>
  <conditionalFormatting sqref="U23">
    <cfRule type="containsText" dxfId="67" priority="68" operator="containsText" text="機構貸付">
      <formula>NOT(ISERROR(SEARCH("機構貸付",U23)))</formula>
    </cfRule>
  </conditionalFormatting>
  <conditionalFormatting sqref="U23">
    <cfRule type="containsText" dxfId="66" priority="67" operator="containsText" text="機構貸付">
      <formula>NOT(ISERROR(SEARCH("機構貸付",U23)))</formula>
    </cfRule>
  </conditionalFormatting>
  <conditionalFormatting sqref="U24">
    <cfRule type="containsText" dxfId="65" priority="66" operator="containsText" text="機構貸付">
      <formula>NOT(ISERROR(SEARCH("機構貸付",U24)))</formula>
    </cfRule>
  </conditionalFormatting>
  <conditionalFormatting sqref="U24">
    <cfRule type="containsText" dxfId="64" priority="65" operator="containsText" text="機構貸付">
      <formula>NOT(ISERROR(SEARCH("機構貸付",U24)))</formula>
    </cfRule>
  </conditionalFormatting>
  <conditionalFormatting sqref="Q27:Q29 Q31">
    <cfRule type="containsText" dxfId="63" priority="64" operator="containsText" text="機構貸付">
      <formula>NOT(ISERROR(SEARCH("機構貸付",Q27)))</formula>
    </cfRule>
  </conditionalFormatting>
  <conditionalFormatting sqref="M27:M29 U27:U31 Q27:Q29 M31 Q31">
    <cfRule type="containsText" dxfId="62" priority="63" operator="containsText" text="機構貸付">
      <formula>NOT(ISERROR(SEARCH("機構貸付",M27)))</formula>
    </cfRule>
  </conditionalFormatting>
  <conditionalFormatting sqref="Q27">
    <cfRule type="containsText" dxfId="61" priority="62" operator="containsText" text="機構貸付">
      <formula>NOT(ISERROR(SEARCH("機構貸付",Q27)))</formula>
    </cfRule>
  </conditionalFormatting>
  <conditionalFormatting sqref="Q27">
    <cfRule type="containsText" dxfId="60" priority="61" operator="containsText" text="機構貸付">
      <formula>NOT(ISERROR(SEARCH("機構貸付",Q27)))</formula>
    </cfRule>
  </conditionalFormatting>
  <conditionalFormatting sqref="U27">
    <cfRule type="containsText" dxfId="59" priority="60" operator="containsText" text="機構貸付">
      <formula>NOT(ISERROR(SEARCH("機構貸付",U27)))</formula>
    </cfRule>
  </conditionalFormatting>
  <conditionalFormatting sqref="U26">
    <cfRule type="containsText" dxfId="58" priority="55" operator="containsText" text="機構貸付">
      <formula>NOT(ISERROR(SEARCH("機構貸付",U26)))</formula>
    </cfRule>
  </conditionalFormatting>
  <conditionalFormatting sqref="M26">
    <cfRule type="containsText" dxfId="57" priority="59" operator="containsText" text="機構貸付">
      <formula>NOT(ISERROR(SEARCH("機構貸付",M26)))</formula>
    </cfRule>
  </conditionalFormatting>
  <conditionalFormatting sqref="U27">
    <cfRule type="containsText" dxfId="56" priority="49" operator="containsText" text="機構貸付">
      <formula>NOT(ISERROR(SEARCH("機構貸付",U27)))</formula>
    </cfRule>
  </conditionalFormatting>
  <conditionalFormatting sqref="Q25">
    <cfRule type="containsText" dxfId="55" priority="58" operator="containsText" text="機構貸付">
      <formula>NOT(ISERROR(SEARCH("機構貸付",Q25)))</formula>
    </cfRule>
  </conditionalFormatting>
  <conditionalFormatting sqref="Q25">
    <cfRule type="containsText" dxfId="54" priority="57" operator="containsText" text="機構貸付">
      <formula>NOT(ISERROR(SEARCH("機構貸付",Q25)))</formula>
    </cfRule>
  </conditionalFormatting>
  <conditionalFormatting sqref="U27">
    <cfRule type="containsText" dxfId="53" priority="48" operator="containsText" text="機構貸付">
      <formula>NOT(ISERROR(SEARCH("機構貸付",U27)))</formula>
    </cfRule>
  </conditionalFormatting>
  <conditionalFormatting sqref="Q26">
    <cfRule type="containsText" dxfId="52" priority="56" operator="containsText" text="機構貸付">
      <formula>NOT(ISERROR(SEARCH("機構貸付",Q26)))</formula>
    </cfRule>
  </conditionalFormatting>
  <conditionalFormatting sqref="Q26">
    <cfRule type="containsText" dxfId="51" priority="54" operator="containsText" text="機構貸付">
      <formula>NOT(ISERROR(SEARCH("機構貸付",Q26)))</formula>
    </cfRule>
  </conditionalFormatting>
  <conditionalFormatting sqref="Q26">
    <cfRule type="containsText" dxfId="50" priority="53" operator="containsText" text="機構貸付">
      <formula>NOT(ISERROR(SEARCH("機構貸付",Q26)))</formula>
    </cfRule>
  </conditionalFormatting>
  <conditionalFormatting sqref="U26">
    <cfRule type="containsText" dxfId="49" priority="52" operator="containsText" text="機構貸付">
      <formula>NOT(ISERROR(SEARCH("機構貸付",U26)))</formula>
    </cfRule>
  </conditionalFormatting>
  <conditionalFormatting sqref="U26">
    <cfRule type="containsText" dxfId="48" priority="51" operator="containsText" text="機構貸付">
      <formula>NOT(ISERROR(SEARCH("機構貸付",U26)))</formula>
    </cfRule>
  </conditionalFormatting>
  <conditionalFormatting sqref="Q27">
    <cfRule type="containsText" dxfId="47" priority="50" operator="containsText" text="機構貸付">
      <formula>NOT(ISERROR(SEARCH("機構貸付",Q27)))</formula>
    </cfRule>
  </conditionalFormatting>
  <conditionalFormatting sqref="M27">
    <cfRule type="containsText" dxfId="46" priority="47" operator="containsText" text="機構貸付">
      <formula>NOT(ISERROR(SEARCH("機構貸付",M27)))</formula>
    </cfRule>
  </conditionalFormatting>
  <conditionalFormatting sqref="Q26">
    <cfRule type="containsText" dxfId="45" priority="46" operator="containsText" text="機構貸付">
      <formula>NOT(ISERROR(SEARCH("機構貸付",Q26)))</formula>
    </cfRule>
  </conditionalFormatting>
  <conditionalFormatting sqref="Q27">
    <cfRule type="containsText" dxfId="44" priority="45" operator="containsText" text="機構貸付">
      <formula>NOT(ISERROR(SEARCH("機構貸付",Q27)))</formula>
    </cfRule>
  </conditionalFormatting>
  <conditionalFormatting sqref="U26">
    <cfRule type="containsText" dxfId="43" priority="44" operator="containsText" text="機構貸付">
      <formula>NOT(ISERROR(SEARCH("機構貸付",U26)))</formula>
    </cfRule>
  </conditionalFormatting>
  <conditionalFormatting sqref="U26">
    <cfRule type="containsText" dxfId="42" priority="43" operator="containsText" text="機構貸付">
      <formula>NOT(ISERROR(SEARCH("機構貸付",U26)))</formula>
    </cfRule>
  </conditionalFormatting>
  <conditionalFormatting sqref="U27">
    <cfRule type="containsText" dxfId="41" priority="42" operator="containsText" text="機構貸付">
      <formula>NOT(ISERROR(SEARCH("機構貸付",U27)))</formula>
    </cfRule>
  </conditionalFormatting>
  <conditionalFormatting sqref="U27">
    <cfRule type="containsText" dxfId="40" priority="41" operator="containsText" text="機構貸付">
      <formula>NOT(ISERROR(SEARCH("機構貸付",U27)))</formula>
    </cfRule>
  </conditionalFormatting>
  <conditionalFormatting sqref="U29:U31">
    <cfRule type="containsText" dxfId="39" priority="34" operator="containsText" text="機構貸付">
      <formula>NOT(ISERROR(SEARCH("機構貸付",U29)))</formula>
    </cfRule>
  </conditionalFormatting>
  <conditionalFormatting sqref="M29 M31">
    <cfRule type="containsText" dxfId="38" priority="40" operator="containsText" text="機構貸付">
      <formula>NOT(ISERROR(SEARCH("機構貸付",M29)))</formula>
    </cfRule>
  </conditionalFormatting>
  <conditionalFormatting sqref="M28">
    <cfRule type="containsText" dxfId="37" priority="39" operator="containsText" text="機構貸付">
      <formula>NOT(ISERROR(SEARCH("機構貸付",M28)))</formula>
    </cfRule>
  </conditionalFormatting>
  <conditionalFormatting sqref="Q28">
    <cfRule type="containsText" dxfId="36" priority="38" operator="containsText" text="機構貸付">
      <formula>NOT(ISERROR(SEARCH("機構貸付",Q28)))</formula>
    </cfRule>
  </conditionalFormatting>
  <conditionalFormatting sqref="Q28">
    <cfRule type="containsText" dxfId="35" priority="37" operator="containsText" text="機構貸付">
      <formula>NOT(ISERROR(SEARCH("機構貸付",Q28)))</formula>
    </cfRule>
  </conditionalFormatting>
  <conditionalFormatting sqref="U28">
    <cfRule type="containsText" dxfId="34" priority="36" operator="containsText" text="機構貸付">
      <formula>NOT(ISERROR(SEARCH("機構貸付",U28)))</formula>
    </cfRule>
  </conditionalFormatting>
  <conditionalFormatting sqref="Q29 Q31">
    <cfRule type="containsText" dxfId="33" priority="35" operator="containsText" text="機構貸付">
      <formula>NOT(ISERROR(SEARCH("機構貸付",Q29)))</formula>
    </cfRule>
  </conditionalFormatting>
  <conditionalFormatting sqref="Q28">
    <cfRule type="containsText" dxfId="32" priority="33" operator="containsText" text="機構貸付">
      <formula>NOT(ISERROR(SEARCH("機構貸付",Q28)))</formula>
    </cfRule>
  </conditionalFormatting>
  <conditionalFormatting sqref="Q28">
    <cfRule type="containsText" dxfId="31" priority="32" operator="containsText" text="機構貸付">
      <formula>NOT(ISERROR(SEARCH("機構貸付",Q28)))</formula>
    </cfRule>
  </conditionalFormatting>
  <conditionalFormatting sqref="U28">
    <cfRule type="containsText" dxfId="30" priority="31" operator="containsText" text="機構貸付">
      <formula>NOT(ISERROR(SEARCH("機構貸付",U28)))</formula>
    </cfRule>
  </conditionalFormatting>
  <conditionalFormatting sqref="U27">
    <cfRule type="containsText" dxfId="29" priority="24" operator="containsText" text="機構貸付">
      <formula>NOT(ISERROR(SEARCH("機構貸付",U27)))</formula>
    </cfRule>
  </conditionalFormatting>
  <conditionalFormatting sqref="M27">
    <cfRule type="containsText" dxfId="28" priority="30" operator="containsText" text="機構貸付">
      <formula>NOT(ISERROR(SEARCH("機構貸付",M27)))</formula>
    </cfRule>
  </conditionalFormatting>
  <conditionalFormatting sqref="M26">
    <cfRule type="containsText" dxfId="27" priority="29" operator="containsText" text="機構貸付">
      <formula>NOT(ISERROR(SEARCH("機構貸付",M26)))</formula>
    </cfRule>
  </conditionalFormatting>
  <conditionalFormatting sqref="Q26">
    <cfRule type="containsText" dxfId="26" priority="28" operator="containsText" text="機構貸付">
      <formula>NOT(ISERROR(SEARCH("機構貸付",Q26)))</formula>
    </cfRule>
  </conditionalFormatting>
  <conditionalFormatting sqref="Q26">
    <cfRule type="containsText" dxfId="25" priority="27" operator="containsText" text="機構貸付">
      <formula>NOT(ISERROR(SEARCH("機構貸付",Q26)))</formula>
    </cfRule>
  </conditionalFormatting>
  <conditionalFormatting sqref="U26">
    <cfRule type="containsText" dxfId="24" priority="26" operator="containsText" text="機構貸付">
      <formula>NOT(ISERROR(SEARCH("機構貸付",U26)))</formula>
    </cfRule>
  </conditionalFormatting>
  <conditionalFormatting sqref="Q27">
    <cfRule type="containsText" dxfId="23" priority="25" operator="containsText" text="機構貸付">
      <formula>NOT(ISERROR(SEARCH("機構貸付",Q27)))</formula>
    </cfRule>
  </conditionalFormatting>
  <conditionalFormatting sqref="M25">
    <cfRule type="containsText" dxfId="22" priority="23" operator="containsText" text="機構貸付">
      <formula>NOT(ISERROR(SEARCH("機構貸付",M25)))</formula>
    </cfRule>
  </conditionalFormatting>
  <conditionalFormatting sqref="Q25">
    <cfRule type="containsText" dxfId="21" priority="22" operator="containsText" text="機構貸付">
      <formula>NOT(ISERROR(SEARCH("機構貸付",Q25)))</formula>
    </cfRule>
  </conditionalFormatting>
  <conditionalFormatting sqref="U25">
    <cfRule type="containsText" dxfId="20" priority="21" operator="containsText" text="機構貸付">
      <formula>NOT(ISERROR(SEARCH("機構貸付",U25)))</formula>
    </cfRule>
  </conditionalFormatting>
  <conditionalFormatting sqref="U25">
    <cfRule type="containsText" dxfId="19" priority="20" operator="containsText" text="機構貸付">
      <formula>NOT(ISERROR(SEARCH("機構貸付",U25)))</formula>
    </cfRule>
  </conditionalFormatting>
  <conditionalFormatting sqref="U25">
    <cfRule type="containsText" dxfId="18" priority="19" operator="containsText" text="機構貸付">
      <formula>NOT(ISERROR(SEARCH("機構貸付",U25)))</formula>
    </cfRule>
  </conditionalFormatting>
  <conditionalFormatting sqref="U25">
    <cfRule type="containsText" dxfId="17" priority="18" operator="containsText" text="機構貸付">
      <formula>NOT(ISERROR(SEARCH("機構貸付",U25)))</formula>
    </cfRule>
  </conditionalFormatting>
  <conditionalFormatting sqref="T25">
    <cfRule type="beginsWith" dxfId="16" priority="17" operator="beginsWith" text="担い手">
      <formula>LEFT(T25,LEN("担い手"))="担い手"</formula>
    </cfRule>
  </conditionalFormatting>
  <conditionalFormatting sqref="U25">
    <cfRule type="containsText" dxfId="15" priority="16" operator="containsText" text="機構貸付">
      <formula>NOT(ISERROR(SEARCH("機構貸付",U25)))</formula>
    </cfRule>
  </conditionalFormatting>
  <conditionalFormatting sqref="U25">
    <cfRule type="containsText" dxfId="14" priority="15" operator="containsText" text="機構貸付">
      <formula>NOT(ISERROR(SEARCH("機構貸付",U25)))</formula>
    </cfRule>
  </conditionalFormatting>
  <conditionalFormatting sqref="U25">
    <cfRule type="containsText" dxfId="13" priority="14" operator="containsText" text="機構貸付">
      <formula>NOT(ISERROR(SEARCH("機構貸付",U25)))</formula>
    </cfRule>
  </conditionalFormatting>
  <conditionalFormatting sqref="U25">
    <cfRule type="containsText" dxfId="12" priority="13" operator="containsText" text="機構貸付">
      <formula>NOT(ISERROR(SEARCH("機構貸付",U25)))</formula>
    </cfRule>
  </conditionalFormatting>
  <conditionalFormatting sqref="M30">
    <cfRule type="containsText" dxfId="11" priority="12" operator="containsText" text="機構貸付">
      <formula>NOT(ISERROR(SEARCH("機構貸付",M30)))</formula>
    </cfRule>
  </conditionalFormatting>
  <conditionalFormatting sqref="L30">
    <cfRule type="beginsWith" dxfId="10" priority="11" operator="beginsWith" text="担い手">
      <formula>LEFT(L30,LEN("担い手"))="担い手"</formula>
    </cfRule>
  </conditionalFormatting>
  <conditionalFormatting sqref="M30">
    <cfRule type="containsText" dxfId="9" priority="10" operator="containsText" text="機構貸付">
      <formula>NOT(ISERROR(SEARCH("機構貸付",M30)))</formula>
    </cfRule>
  </conditionalFormatting>
  <conditionalFormatting sqref="M30">
    <cfRule type="containsText" dxfId="8" priority="9" operator="containsText" text="機構貸付">
      <formula>NOT(ISERROR(SEARCH("機構貸付",M30)))</formula>
    </cfRule>
  </conditionalFormatting>
  <conditionalFormatting sqref="Q30">
    <cfRule type="containsText" dxfId="7" priority="8" operator="containsText" text="機構貸付">
      <formula>NOT(ISERROR(SEARCH("機構貸付",Q30)))</formula>
    </cfRule>
  </conditionalFormatting>
  <conditionalFormatting sqref="Q30">
    <cfRule type="containsText" dxfId="6" priority="7" operator="containsText" text="機構貸付">
      <formula>NOT(ISERROR(SEARCH("機構貸付",Q30)))</formula>
    </cfRule>
  </conditionalFormatting>
  <conditionalFormatting sqref="Q30">
    <cfRule type="containsText" dxfId="5" priority="6" operator="containsText" text="機構貸付">
      <formula>NOT(ISERROR(SEARCH("機構貸付",Q30)))</formula>
    </cfRule>
  </conditionalFormatting>
  <conditionalFormatting sqref="Q30">
    <cfRule type="containsText" dxfId="4" priority="5" operator="containsText" text="機構貸付">
      <formula>NOT(ISERROR(SEARCH("機構貸付",Q30)))</formula>
    </cfRule>
  </conditionalFormatting>
  <conditionalFormatting sqref="P30">
    <cfRule type="beginsWith" dxfId="3" priority="4" operator="beginsWith" text="担い手">
      <formula>LEFT(P30,LEN("担い手"))="担い手"</formula>
    </cfRule>
  </conditionalFormatting>
  <conditionalFormatting sqref="Q30">
    <cfRule type="containsText" dxfId="2" priority="3" operator="containsText" text="機構貸付">
      <formula>NOT(ISERROR(SEARCH("機構貸付",Q30)))</formula>
    </cfRule>
  </conditionalFormatting>
  <conditionalFormatting sqref="Q30">
    <cfRule type="containsText" dxfId="1" priority="2" operator="containsText" text="機構貸付">
      <formula>NOT(ISERROR(SEARCH("機構貸付",Q30)))</formula>
    </cfRule>
  </conditionalFormatting>
  <conditionalFormatting sqref="Q30">
    <cfRule type="containsText" dxfId="0" priority="1" operator="containsText" text="機構貸付">
      <formula>NOT(ISERROR(SEARCH("機構貸付",Q30)))</formula>
    </cfRule>
  </conditionalFormatting>
  <dataValidations count="5">
    <dataValidation type="list" allowBlank="1" showInputMessage="1" showErrorMessage="1" sqref="AB10:AC31">
      <formula1>"○"</formula1>
    </dataValidation>
    <dataValidation type="list" allowBlank="1" showInputMessage="1" showErrorMessage="1" sqref="N10:N31 R10:R31 V10:V31">
      <formula1>"水稲,麦・大豆,野菜・果樹・花卉等,保全管理,その他"</formula1>
    </dataValidation>
    <dataValidation type="list" allowBlank="1" showInputMessage="1" showErrorMessage="1" sqref="J10:J31">
      <formula1>"平成30年2回目,令和元年1回目,過年度,未申出"</formula1>
    </dataValidation>
    <dataValidation type="list" allowBlank="1" showInputMessage="1" showErrorMessage="1" sqref="U10:U31 M10:M31 Q10:Q31">
      <formula1>"所有権,機構貸付,賃借権等,特定受託,その他"</formula1>
    </dataValidation>
    <dataValidation type="list" allowBlank="1" showInputMessage="1" showErrorMessage="1" sqref="L10:L31 P10:P31 T10:T31">
      <formula1>"担い手,非担い手,その他"</formula1>
    </dataValidation>
  </dataValidations>
  <pageMargins left="0.39370078740157483" right="0.39370078740157483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別添１-1</vt:lpstr>
      <vt:lpstr>別添1-2</vt:lpstr>
      <vt:lpstr>'別添１-1'!Print_Area</vt:lpstr>
      <vt:lpstr>'別添1-2'!Print_Area</vt:lpstr>
      <vt:lpstr>'別添１-1'!Print_Titles</vt:lpstr>
      <vt:lpstr>'別添1-2'!Print_Titles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中村 哲也</cp:lastModifiedBy>
  <cp:lastPrinted>2019-12-09T05:42:54Z</cp:lastPrinted>
  <dcterms:created xsi:type="dcterms:W3CDTF">2018-11-01T01:54:00Z</dcterms:created>
  <dcterms:modified xsi:type="dcterms:W3CDTF">2019-12-20T02:30:37Z</dcterms:modified>
</cp:coreProperties>
</file>